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2745" yWindow="1605" windowWidth="16335" windowHeight="11640"/>
  </bookViews>
  <sheets>
    <sheet name="1-2 курс" sheetId="38" r:id="rId1"/>
    <sheet name="3-5 курс" sheetId="37" r:id="rId2"/>
  </sheets>
  <calcPr calcId="125725" refMode="R1C1"/>
</workbook>
</file>

<file path=xl/calcChain.xml><?xml version="1.0" encoding="utf-8"?>
<calcChain xmlns="http://schemas.openxmlformats.org/spreadsheetml/2006/main">
  <c r="E37" i="38"/>
  <c r="E35"/>
  <c r="C35"/>
  <c r="E30"/>
  <c r="C30"/>
  <c r="E28"/>
  <c r="E23"/>
  <c r="T27"/>
  <c r="T34" s="1"/>
  <c r="R27"/>
  <c r="R9"/>
  <c r="T9"/>
  <c r="T7"/>
  <c r="Y7" s="1"/>
  <c r="R7"/>
  <c r="W7" s="1"/>
  <c r="B7"/>
  <c r="L7" l="1"/>
  <c r="V7" s="1"/>
  <c r="B8"/>
  <c r="G7"/>
  <c r="Q7" s="1"/>
  <c r="L6"/>
  <c r="V6" s="1"/>
  <c r="G6"/>
  <c r="Q6" s="1"/>
  <c r="B9" l="1"/>
  <c r="G8"/>
  <c r="Q8" s="1"/>
  <c r="L8"/>
  <c r="V8" s="1"/>
  <c r="E15"/>
  <c r="B10" l="1"/>
  <c r="G9"/>
  <c r="Q9" s="1"/>
  <c r="L9"/>
  <c r="V9" s="1"/>
  <c r="B7" i="37"/>
  <c r="B8" s="1"/>
  <c r="L6"/>
  <c r="G6"/>
  <c r="Q6"/>
  <c r="L10" i="38" l="1"/>
  <c r="V10" s="1"/>
  <c r="B11"/>
  <c r="G10"/>
  <c r="Q10" s="1"/>
  <c r="Q7" i="37"/>
  <c r="L7"/>
  <c r="G7"/>
  <c r="G8"/>
  <c r="B9"/>
  <c r="Q9" s="1"/>
  <c r="L8"/>
  <c r="Q8"/>
  <c r="G11" i="38" l="1"/>
  <c r="Q11" s="1"/>
  <c r="L11"/>
  <c r="V11" s="1"/>
  <c r="G9" i="37"/>
  <c r="B10"/>
  <c r="L9"/>
  <c r="B13" i="38" l="1"/>
  <c r="L10" i="37"/>
  <c r="B11"/>
  <c r="G10"/>
  <c r="Q10"/>
  <c r="G13" i="38" l="1"/>
  <c r="Q13" s="1"/>
  <c r="L13"/>
  <c r="V13" s="1"/>
  <c r="B14"/>
  <c r="L11" i="37"/>
  <c r="B13"/>
  <c r="G11"/>
  <c r="Q11"/>
  <c r="B15" i="38" l="1"/>
  <c r="G14"/>
  <c r="Q14" s="1"/>
  <c r="L14"/>
  <c r="V14" s="1"/>
  <c r="L13" i="37"/>
  <c r="B14"/>
  <c r="G13"/>
  <c r="Q13"/>
  <c r="L15" i="38" l="1"/>
  <c r="V15" s="1"/>
  <c r="B16"/>
  <c r="G15"/>
  <c r="Q15" s="1"/>
  <c r="L14" i="37"/>
  <c r="G14"/>
  <c r="B15"/>
  <c r="Q14"/>
  <c r="B17" i="38" l="1"/>
  <c r="G16"/>
  <c r="Q16" s="1"/>
  <c r="L16"/>
  <c r="V16" s="1"/>
  <c r="L15" i="37"/>
  <c r="G15"/>
  <c r="B16"/>
  <c r="Q15"/>
  <c r="L17" i="38" l="1"/>
  <c r="V17" s="1"/>
  <c r="G17"/>
  <c r="Q17" s="1"/>
  <c r="B18"/>
  <c r="L16" i="37"/>
  <c r="G16"/>
  <c r="B17"/>
  <c r="Q16"/>
  <c r="G18" i="38" l="1"/>
  <c r="Q18" s="1"/>
  <c r="B20"/>
  <c r="L18"/>
  <c r="V18" s="1"/>
  <c r="L17" i="37"/>
  <c r="G17"/>
  <c r="B18"/>
  <c r="Q17"/>
  <c r="B21" i="38" l="1"/>
  <c r="L20"/>
  <c r="V20" s="1"/>
  <c r="G20"/>
  <c r="Q20" s="1"/>
  <c r="L18" i="37"/>
  <c r="G18"/>
  <c r="B20"/>
  <c r="Q18"/>
  <c r="L21" i="38" l="1"/>
  <c r="V21" s="1"/>
  <c r="G21"/>
  <c r="Q21" s="1"/>
  <c r="B22"/>
  <c r="L20" i="37"/>
  <c r="G20"/>
  <c r="B21"/>
  <c r="Q20"/>
  <c r="L22" i="38" l="1"/>
  <c r="V22" s="1"/>
  <c r="G22"/>
  <c r="Q22" s="1"/>
  <c r="B23"/>
  <c r="L21" i="37"/>
  <c r="G21"/>
  <c r="B22"/>
  <c r="Q21"/>
  <c r="G23" i="38" l="1"/>
  <c r="Q23" s="1"/>
  <c r="B24"/>
  <c r="L23"/>
  <c r="V23" s="1"/>
  <c r="L22" i="37"/>
  <c r="G22"/>
  <c r="B23"/>
  <c r="Q22"/>
  <c r="B25" i="38" l="1"/>
  <c r="B27" s="1"/>
  <c r="G24"/>
  <c r="Q24" s="1"/>
  <c r="L24"/>
  <c r="V24" s="1"/>
  <c r="L23" i="37"/>
  <c r="G23"/>
  <c r="B24"/>
  <c r="Q23"/>
  <c r="L27" i="38" l="1"/>
  <c r="V27" s="1"/>
  <c r="G27"/>
  <c r="Q27" s="1"/>
  <c r="L25"/>
  <c r="V25" s="1"/>
  <c r="G25"/>
  <c r="Q25" s="1"/>
  <c r="L24" i="37"/>
  <c r="G24"/>
  <c r="B25"/>
  <c r="Q24"/>
  <c r="B28" i="38" l="1"/>
  <c r="L25" i="37"/>
  <c r="G25"/>
  <c r="B27"/>
  <c r="Q25"/>
  <c r="L28" i="38" l="1"/>
  <c r="V28" s="1"/>
  <c r="G28"/>
  <c r="Q28" s="1"/>
  <c r="B29"/>
  <c r="L27" i="37"/>
  <c r="G27"/>
  <c r="B28"/>
  <c r="Q27"/>
  <c r="L29" i="38" l="1"/>
  <c r="V29" s="1"/>
  <c r="G29"/>
  <c r="Q29" s="1"/>
  <c r="B30"/>
  <c r="L28" i="37"/>
  <c r="G28"/>
  <c r="B29"/>
  <c r="Q28"/>
  <c r="B31" i="38" l="1"/>
  <c r="L30"/>
  <c r="V30" s="1"/>
  <c r="G30"/>
  <c r="Q30" s="1"/>
  <c r="L29" i="37"/>
  <c r="G29"/>
  <c r="B30"/>
  <c r="Q29"/>
  <c r="B32" i="38" l="1"/>
  <c r="G31"/>
  <c r="Q31" s="1"/>
  <c r="L31"/>
  <c r="V31" s="1"/>
  <c r="L30" i="37"/>
  <c r="G30"/>
  <c r="B31"/>
  <c r="Q30"/>
  <c r="B34" i="38" l="1"/>
  <c r="L32"/>
  <c r="V32" s="1"/>
  <c r="G32"/>
  <c r="Q32" s="1"/>
  <c r="L31" i="37"/>
  <c r="G31"/>
  <c r="B32"/>
  <c r="Q31"/>
  <c r="L34" i="38" l="1"/>
  <c r="V34" s="1"/>
  <c r="G34"/>
  <c r="Q34" s="1"/>
  <c r="B35"/>
  <c r="L32" i="37"/>
  <c r="G32"/>
  <c r="B34"/>
  <c r="Q32"/>
  <c r="G35" i="38" l="1"/>
  <c r="Q35" s="1"/>
  <c r="L35"/>
  <c r="V35" s="1"/>
  <c r="B36"/>
  <c r="L34" i="37"/>
  <c r="G34"/>
  <c r="Q34" s="1"/>
  <c r="B35"/>
  <c r="G36" i="38" l="1"/>
  <c r="Q36" s="1"/>
  <c r="L36"/>
  <c r="V36" s="1"/>
  <c r="B37"/>
  <c r="L35" i="37"/>
  <c r="G35"/>
  <c r="Q35" s="1"/>
  <c r="B36"/>
  <c r="G37" i="38" l="1"/>
  <c r="Q37" s="1"/>
  <c r="L37"/>
  <c r="V37" s="1"/>
  <c r="B38"/>
  <c r="L36" i="37"/>
  <c r="G36"/>
  <c r="Q36" s="1"/>
  <c r="B37"/>
  <c r="G38" i="38" l="1"/>
  <c r="Q38" s="1"/>
  <c r="L38"/>
  <c r="V38" s="1"/>
  <c r="B39"/>
  <c r="L37" i="37"/>
  <c r="G37"/>
  <c r="Q37" s="1"/>
  <c r="B38"/>
  <c r="B41" i="38" l="1"/>
  <c r="L39"/>
  <c r="V39" s="1"/>
  <c r="G39"/>
  <c r="Q39" s="1"/>
  <c r="L38" i="37"/>
  <c r="G38"/>
  <c r="Q38" s="1"/>
  <c r="B39"/>
  <c r="B42" i="38" l="1"/>
  <c r="B43" s="1"/>
  <c r="L41"/>
  <c r="V41" s="1"/>
  <c r="G41"/>
  <c r="Q41" s="1"/>
  <c r="L39" i="37"/>
  <c r="G39"/>
  <c r="Q39" s="1"/>
  <c r="B41"/>
  <c r="G43" i="38" l="1"/>
  <c r="Q43" s="1"/>
  <c r="L43"/>
  <c r="V43" s="1"/>
  <c r="G42"/>
  <c r="Q42" s="1"/>
  <c r="L42"/>
  <c r="V42" s="1"/>
  <c r="L41" i="37"/>
  <c r="G41"/>
  <c r="Q41" s="1"/>
  <c r="B42"/>
  <c r="B44" i="38" l="1"/>
  <c r="L42" i="37"/>
  <c r="G42"/>
  <c r="Q42" s="1"/>
  <c r="B43"/>
  <c r="G44" i="38" l="1"/>
  <c r="Q44" s="1"/>
  <c r="L44"/>
  <c r="V44" s="1"/>
  <c r="B45"/>
  <c r="L43" i="37"/>
  <c r="G43"/>
  <c r="Q43" s="1"/>
  <c r="B44"/>
  <c r="G45" i="38" l="1"/>
  <c r="Q45" s="1"/>
  <c r="L45"/>
  <c r="V45" s="1"/>
  <c r="B46"/>
  <c r="L44" i="37"/>
  <c r="G44"/>
  <c r="Q44" s="1"/>
  <c r="B45"/>
  <c r="G46" i="38" l="1"/>
  <c r="Q46" s="1"/>
  <c r="L46"/>
  <c r="V46" s="1"/>
  <c r="L45" i="37"/>
  <c r="G45"/>
  <c r="Q45" s="1"/>
  <c r="B46"/>
  <c r="L46" l="1"/>
  <c r="G46"/>
  <c r="Q46" s="1"/>
</calcChain>
</file>

<file path=xl/sharedStrings.xml><?xml version="1.0" encoding="utf-8"?>
<sst xmlns="http://schemas.openxmlformats.org/spreadsheetml/2006/main" count="392" uniqueCount="33">
  <si>
    <t>Вторник</t>
  </si>
  <si>
    <t>Среда</t>
  </si>
  <si>
    <t>Четверг</t>
  </si>
  <si>
    <t>Пятница</t>
  </si>
  <si>
    <t>Суббота</t>
  </si>
  <si>
    <t>Пары</t>
  </si>
  <si>
    <t>Дата</t>
  </si>
  <si>
    <t>ауд.</t>
  </si>
  <si>
    <t>Понед.</t>
  </si>
  <si>
    <t>День нед.</t>
  </si>
  <si>
    <t>ЦИСТбв - 11</t>
  </si>
  <si>
    <t>ЦИСТбв - 51</t>
  </si>
  <si>
    <t>ДОТ</t>
  </si>
  <si>
    <t>ЦИСТбву-31</t>
  </si>
  <si>
    <t>ЦИСТбву-11</t>
  </si>
  <si>
    <t>ЦИСТбву-21</t>
  </si>
  <si>
    <t>ЦИСТбв-31</t>
  </si>
  <si>
    <t>ЦИСТбв-51</t>
  </si>
  <si>
    <t>ЦИСТбв-21</t>
  </si>
  <si>
    <t>Высшая математика</t>
  </si>
  <si>
    <t>Цифровые вычислительные устройства и микропроцессорные системы, экз.</t>
  </si>
  <si>
    <t>Экология, зач.</t>
  </si>
  <si>
    <t>Метрология, стандартизация и сертификация, зач.</t>
  </si>
  <si>
    <t>Высшая математика, экз.</t>
  </si>
  <si>
    <t>Стратегический менеджмент в IT-отрасли</t>
  </si>
  <si>
    <t>Стратегический менеджмент в IT-отрасли                                                                                                Рыбкина М.В.</t>
  </si>
  <si>
    <t>Прикладная теория информации                                                                                                Ефимов И.П.</t>
  </si>
  <si>
    <t>Стратегический менеджмент в IT-отрасли, зач.</t>
  </si>
  <si>
    <t>Прикладная теория информации</t>
  </si>
  <si>
    <t>Прикладная теория информации, экз.</t>
  </si>
  <si>
    <t>09:00 Дискретная математика, зач.</t>
  </si>
  <si>
    <t>Цифровые вычислительные устройства и микропроцессорные системы, пересд.</t>
  </si>
  <si>
    <t>09:00 Дискретная математика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</si>
</sst>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color indexed="46"/>
      <name val="Arial"/>
      <family val="2"/>
      <charset val="204"/>
    </font>
    <font>
      <b/>
      <sz val="10"/>
      <name val="Arial"/>
      <family val="2"/>
      <charset val="204"/>
    </font>
    <font>
      <b/>
      <sz val="13"/>
      <color indexed="46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7" fillId="3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3" xfId="0" applyFont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" fontId="1" fillId="3" borderId="4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" fontId="1" fillId="3" borderId="9" xfId="0" applyNumberFormat="1" applyFont="1" applyFill="1" applyBorder="1" applyAlignment="1">
      <alignment horizontal="center" vertical="center" wrapText="1"/>
    </xf>
    <xf numFmtId="16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" fontId="7" fillId="3" borderId="4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" fontId="7" fillId="3" borderId="9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Alignment="1"/>
    <xf numFmtId="0" fontId="1" fillId="0" borderId="10" xfId="0" applyFont="1" applyBorder="1" applyAlignment="1"/>
    <xf numFmtId="0" fontId="0" fillId="0" borderId="10" xfId="0" applyBorder="1" applyAlignment="1"/>
    <xf numFmtId="0" fontId="8" fillId="2" borderId="1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16" fontId="1" fillId="0" borderId="9" xfId="0" applyNumberFormat="1" applyFont="1" applyBorder="1" applyAlignment="1">
      <alignment horizontal="center" vertical="center" wrapText="1"/>
    </xf>
    <xf numFmtId="16" fontId="7" fillId="0" borderId="4" xfId="0" applyNumberFormat="1" applyFont="1" applyFill="1" applyBorder="1" applyAlignment="1">
      <alignment horizontal="center" vertical="center" wrapText="1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" fontId="15" fillId="0" borderId="4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/>
    </xf>
    <xf numFmtId="16" fontId="7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" fontId="10" fillId="0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" fontId="7" fillId="3" borderId="4" xfId="0" applyNumberFormat="1" applyFont="1" applyFill="1" applyBorder="1" applyAlignment="1">
      <alignment horizontal="center" vertical="center"/>
    </xf>
    <xf numFmtId="16" fontId="7" fillId="3" borderId="9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6" fontId="10" fillId="3" borderId="4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6"/>
  <sheetViews>
    <sheetView tabSelected="1" zoomScaleNormal="100" zoomScaleSheetLayoutView="75" workbookViewId="0">
      <selection activeCell="A2" sqref="A2"/>
    </sheetView>
  </sheetViews>
  <sheetFormatPr defaultRowHeight="12.75"/>
  <cols>
    <col min="1" max="1" width="8.7109375" style="2" customWidth="1"/>
    <col min="2" max="2" width="10.140625" style="1" customWidth="1"/>
    <col min="3" max="4" width="17.7109375" style="1" customWidth="1"/>
    <col min="5" max="5" width="8" style="1" customWidth="1"/>
    <col min="6" max="6" width="8.7109375" style="2" hidden="1" customWidth="1"/>
    <col min="7" max="7" width="10.140625" style="1" hidden="1" customWidth="1"/>
    <col min="8" max="8" width="15.7109375" style="1" hidden="1" customWidth="1"/>
    <col min="9" max="9" width="12.7109375" style="1" hidden="1" customWidth="1"/>
    <col min="10" max="10" width="6.7109375" style="1" hidden="1" customWidth="1"/>
    <col min="11" max="11" width="8.7109375" style="2" hidden="1" customWidth="1"/>
    <col min="12" max="12" width="10.140625" style="1" hidden="1" customWidth="1"/>
    <col min="13" max="13" width="15.7109375" style="1" hidden="1" customWidth="1"/>
    <col min="14" max="14" width="12.7109375" style="1" hidden="1" customWidth="1"/>
    <col min="15" max="15" width="6.7109375" style="1" hidden="1" customWidth="1"/>
    <col min="16" max="17" width="9.140625" style="1"/>
    <col min="18" max="19" width="17.7109375" style="1" customWidth="1"/>
    <col min="20" max="22" width="9.140625" style="1"/>
    <col min="23" max="24" width="17.7109375" style="1" customWidth="1"/>
    <col min="25" max="16384" width="9.140625" style="1"/>
  </cols>
  <sheetData>
    <row r="1" spans="1:25">
      <c r="F1" s="1"/>
      <c r="K1" s="160"/>
      <c r="L1" s="160"/>
      <c r="M1" s="160"/>
      <c r="N1" s="160"/>
      <c r="O1" s="161"/>
    </row>
    <row r="2" spans="1:25">
      <c r="F2" s="1"/>
      <c r="K2" s="162"/>
      <c r="L2" s="162"/>
      <c r="M2" s="162"/>
      <c r="N2" s="162"/>
      <c r="O2" s="163"/>
    </row>
    <row r="3" spans="1:25" ht="17.100000000000001" customHeight="1" thickBot="1">
      <c r="A3" s="164" t="s">
        <v>14</v>
      </c>
      <c r="B3" s="145"/>
      <c r="C3" s="145"/>
      <c r="D3" s="145"/>
      <c r="E3" s="165"/>
      <c r="F3" s="144" t="s">
        <v>10</v>
      </c>
      <c r="G3" s="145"/>
      <c r="H3" s="145"/>
      <c r="I3" s="145"/>
      <c r="J3" s="165"/>
      <c r="K3" s="144" t="s">
        <v>10</v>
      </c>
      <c r="L3" s="145"/>
      <c r="M3" s="145"/>
      <c r="N3" s="145"/>
      <c r="O3" s="165"/>
      <c r="P3" s="144" t="s">
        <v>15</v>
      </c>
      <c r="Q3" s="145"/>
      <c r="R3" s="145"/>
      <c r="S3" s="145"/>
      <c r="T3" s="146"/>
      <c r="U3" s="144" t="s">
        <v>18</v>
      </c>
      <c r="V3" s="145"/>
      <c r="W3" s="145"/>
      <c r="X3" s="145"/>
      <c r="Y3" s="146"/>
    </row>
    <row r="4" spans="1:25" ht="15">
      <c r="A4" s="43"/>
      <c r="B4" s="3"/>
      <c r="C4" s="147" t="s">
        <v>5</v>
      </c>
      <c r="D4" s="148"/>
      <c r="E4" s="4"/>
      <c r="F4" s="5"/>
      <c r="G4" s="3"/>
      <c r="H4" s="147" t="s">
        <v>5</v>
      </c>
      <c r="I4" s="148"/>
      <c r="J4" s="4"/>
      <c r="K4" s="5"/>
      <c r="L4" s="3"/>
      <c r="M4" s="147" t="s">
        <v>5</v>
      </c>
      <c r="N4" s="148"/>
      <c r="O4" s="4"/>
      <c r="P4" s="5"/>
      <c r="Q4" s="3"/>
      <c r="R4" s="147" t="s">
        <v>5</v>
      </c>
      <c r="S4" s="148"/>
      <c r="T4" s="45"/>
      <c r="U4" s="5"/>
      <c r="V4" s="3"/>
      <c r="W4" s="147" t="s">
        <v>5</v>
      </c>
      <c r="X4" s="148"/>
      <c r="Y4" s="45"/>
    </row>
    <row r="5" spans="1:25" ht="30">
      <c r="A5" s="7" t="s">
        <v>9</v>
      </c>
      <c r="B5" s="8" t="s">
        <v>6</v>
      </c>
      <c r="C5" s="8">
        <v>7</v>
      </c>
      <c r="D5" s="8">
        <v>8</v>
      </c>
      <c r="E5" s="9" t="s">
        <v>7</v>
      </c>
      <c r="F5" s="10" t="s">
        <v>9</v>
      </c>
      <c r="G5" s="8" t="s">
        <v>6</v>
      </c>
      <c r="H5" s="8">
        <v>7</v>
      </c>
      <c r="I5" s="8">
        <v>8</v>
      </c>
      <c r="J5" s="9" t="s">
        <v>7</v>
      </c>
      <c r="K5" s="10" t="s">
        <v>9</v>
      </c>
      <c r="L5" s="8" t="s">
        <v>6</v>
      </c>
      <c r="M5" s="8">
        <v>7</v>
      </c>
      <c r="N5" s="8">
        <v>8</v>
      </c>
      <c r="O5" s="9" t="s">
        <v>7</v>
      </c>
      <c r="P5" s="10" t="s">
        <v>9</v>
      </c>
      <c r="Q5" s="8" t="s">
        <v>6</v>
      </c>
      <c r="R5" s="8">
        <v>7</v>
      </c>
      <c r="S5" s="8">
        <v>8</v>
      </c>
      <c r="T5" s="8" t="s">
        <v>7</v>
      </c>
      <c r="U5" s="10" t="s">
        <v>9</v>
      </c>
      <c r="V5" s="8" t="s">
        <v>6</v>
      </c>
      <c r="W5" s="8">
        <v>7</v>
      </c>
      <c r="X5" s="8">
        <v>8</v>
      </c>
      <c r="Y5" s="8" t="s">
        <v>7</v>
      </c>
    </row>
    <row r="6" spans="1:25" ht="14.1" customHeight="1">
      <c r="A6" s="12" t="s">
        <v>8</v>
      </c>
      <c r="B6" s="104">
        <v>46167</v>
      </c>
      <c r="C6" s="137"/>
      <c r="D6" s="133"/>
      <c r="E6" s="119"/>
      <c r="F6" s="14" t="s">
        <v>8</v>
      </c>
      <c r="G6" s="13">
        <f t="shared" ref="G6:G11" si="0">B6</f>
        <v>46167</v>
      </c>
      <c r="H6" s="155"/>
      <c r="I6" s="156"/>
      <c r="J6" s="122"/>
      <c r="K6" s="14" t="s">
        <v>8</v>
      </c>
      <c r="L6" s="13">
        <f t="shared" ref="L6:L11" si="1">B6</f>
        <v>46167</v>
      </c>
      <c r="M6" s="157"/>
      <c r="N6" s="150"/>
      <c r="O6" s="123"/>
      <c r="P6" s="14" t="s">
        <v>8</v>
      </c>
      <c r="Q6" s="13">
        <f t="shared" ref="Q6:Q11" si="2">G6</f>
        <v>46167</v>
      </c>
      <c r="R6" s="132"/>
      <c r="S6" s="133"/>
      <c r="T6" s="17"/>
      <c r="U6" s="14" t="s">
        <v>8</v>
      </c>
      <c r="V6" s="13">
        <f t="shared" ref="V6:V11" si="3">L6</f>
        <v>46167</v>
      </c>
      <c r="W6" s="132"/>
      <c r="X6" s="133"/>
      <c r="Y6" s="17"/>
    </row>
    <row r="7" spans="1:25" ht="14.1" customHeight="1">
      <c r="A7" s="12" t="s">
        <v>0</v>
      </c>
      <c r="B7" s="13">
        <f>B6+1</f>
        <v>46168</v>
      </c>
      <c r="C7" s="157" t="s">
        <v>21</v>
      </c>
      <c r="D7" s="150"/>
      <c r="E7" s="20" t="s">
        <v>12</v>
      </c>
      <c r="F7" s="14" t="s">
        <v>0</v>
      </c>
      <c r="G7" s="13">
        <f t="shared" si="0"/>
        <v>46168</v>
      </c>
      <c r="H7" s="167"/>
      <c r="I7" s="156"/>
      <c r="J7" s="122"/>
      <c r="K7" s="14" t="s">
        <v>0</v>
      </c>
      <c r="L7" s="13">
        <f t="shared" si="1"/>
        <v>46168</v>
      </c>
      <c r="M7" s="168"/>
      <c r="N7" s="169"/>
      <c r="O7" s="18"/>
      <c r="P7" s="14" t="s">
        <v>0</v>
      </c>
      <c r="Q7" s="13">
        <f t="shared" si="2"/>
        <v>46168</v>
      </c>
      <c r="R7" s="132" t="str">
        <f>C7</f>
        <v>Экология, зач.</v>
      </c>
      <c r="S7" s="133"/>
      <c r="T7" s="16" t="str">
        <f>E7</f>
        <v>ДОТ</v>
      </c>
      <c r="U7" s="14" t="s">
        <v>0</v>
      </c>
      <c r="V7" s="13">
        <f t="shared" si="3"/>
        <v>46168</v>
      </c>
      <c r="W7" s="132" t="str">
        <f>R7</f>
        <v>Экология, зач.</v>
      </c>
      <c r="X7" s="133"/>
      <c r="Y7" s="16" t="str">
        <f>T7</f>
        <v>ДОТ</v>
      </c>
    </row>
    <row r="8" spans="1:25" ht="14.1" customHeight="1">
      <c r="A8" s="12" t="s">
        <v>1</v>
      </c>
      <c r="B8" s="13">
        <f>B7+1</f>
        <v>46169</v>
      </c>
      <c r="C8" s="132" t="s">
        <v>19</v>
      </c>
      <c r="D8" s="133"/>
      <c r="E8" s="16" t="s">
        <v>12</v>
      </c>
      <c r="F8" s="14" t="s">
        <v>1</v>
      </c>
      <c r="G8" s="13">
        <f t="shared" si="0"/>
        <v>46169</v>
      </c>
      <c r="H8" s="170"/>
      <c r="I8" s="171"/>
      <c r="J8" s="122"/>
      <c r="K8" s="14" t="s">
        <v>1</v>
      </c>
      <c r="L8" s="13">
        <f t="shared" si="1"/>
        <v>46169</v>
      </c>
      <c r="M8" s="142"/>
      <c r="N8" s="152"/>
      <c r="O8" s="15"/>
      <c r="P8" s="14" t="s">
        <v>1</v>
      </c>
      <c r="Q8" s="13">
        <f t="shared" si="2"/>
        <v>46169</v>
      </c>
      <c r="R8" s="132"/>
      <c r="S8" s="134"/>
      <c r="T8" s="16"/>
      <c r="U8" s="14" t="s">
        <v>1</v>
      </c>
      <c r="V8" s="13">
        <f t="shared" si="3"/>
        <v>46169</v>
      </c>
      <c r="W8" s="132"/>
      <c r="X8" s="134"/>
      <c r="Y8" s="16"/>
    </row>
    <row r="9" spans="1:25" ht="29.1" customHeight="1">
      <c r="A9" s="70" t="s">
        <v>2</v>
      </c>
      <c r="B9" s="67">
        <f>B8+1</f>
        <v>46170</v>
      </c>
      <c r="C9" s="157" t="s">
        <v>22</v>
      </c>
      <c r="D9" s="150"/>
      <c r="E9" s="64" t="s">
        <v>12</v>
      </c>
      <c r="F9" s="72" t="s">
        <v>2</v>
      </c>
      <c r="G9" s="67">
        <f t="shared" si="0"/>
        <v>46170</v>
      </c>
      <c r="H9" s="158"/>
      <c r="I9" s="159"/>
      <c r="J9" s="120"/>
      <c r="K9" s="72" t="s">
        <v>2</v>
      </c>
      <c r="L9" s="67">
        <f t="shared" si="1"/>
        <v>46170</v>
      </c>
      <c r="M9" s="166"/>
      <c r="N9" s="136"/>
      <c r="O9" s="64"/>
      <c r="P9" s="72" t="s">
        <v>2</v>
      </c>
      <c r="Q9" s="67">
        <f t="shared" si="2"/>
        <v>46170</v>
      </c>
      <c r="R9" s="132" t="str">
        <f>C9</f>
        <v>Метрология, стандартизация и сертификация, зач.</v>
      </c>
      <c r="S9" s="133"/>
      <c r="T9" s="16" t="str">
        <f>E9</f>
        <v>ДОТ</v>
      </c>
      <c r="U9" s="72" t="s">
        <v>2</v>
      </c>
      <c r="V9" s="67">
        <f t="shared" si="3"/>
        <v>46170</v>
      </c>
      <c r="W9" s="132"/>
      <c r="X9" s="133"/>
      <c r="Y9" s="16"/>
    </row>
    <row r="10" spans="1:25" ht="14.1" customHeight="1">
      <c r="A10" s="70" t="s">
        <v>3</v>
      </c>
      <c r="B10" s="67">
        <f>B9+1</f>
        <v>46171</v>
      </c>
      <c r="C10" s="137"/>
      <c r="D10" s="133"/>
      <c r="E10" s="121"/>
      <c r="F10" s="72" t="s">
        <v>3</v>
      </c>
      <c r="G10" s="67">
        <f t="shared" si="0"/>
        <v>46171</v>
      </c>
      <c r="H10" s="158"/>
      <c r="I10" s="159"/>
      <c r="J10" s="120"/>
      <c r="K10" s="72" t="s">
        <v>3</v>
      </c>
      <c r="L10" s="67">
        <f t="shared" si="1"/>
        <v>46171</v>
      </c>
      <c r="M10" s="135"/>
      <c r="N10" s="136"/>
      <c r="O10" s="77"/>
      <c r="P10" s="72" t="s">
        <v>3</v>
      </c>
      <c r="Q10" s="67">
        <f t="shared" si="2"/>
        <v>46171</v>
      </c>
      <c r="R10" s="132"/>
      <c r="S10" s="134"/>
      <c r="T10" s="16"/>
      <c r="U10" s="72" t="s">
        <v>3</v>
      </c>
      <c r="V10" s="67">
        <f t="shared" si="3"/>
        <v>46171</v>
      </c>
      <c r="W10" s="135"/>
      <c r="X10" s="136"/>
      <c r="Y10" s="78"/>
    </row>
    <row r="11" spans="1:25" ht="14.1" customHeight="1">
      <c r="A11" s="12" t="s">
        <v>4</v>
      </c>
      <c r="B11" s="13">
        <f>B10+1</f>
        <v>46172</v>
      </c>
      <c r="C11" s="137" t="s">
        <v>32</v>
      </c>
      <c r="D11" s="133"/>
      <c r="E11" s="125">
        <v>320</v>
      </c>
      <c r="F11" s="14" t="s">
        <v>4</v>
      </c>
      <c r="G11" s="13">
        <f t="shared" si="0"/>
        <v>46172</v>
      </c>
      <c r="H11" s="155"/>
      <c r="I11" s="156"/>
      <c r="J11" s="122"/>
      <c r="K11" s="14" t="s">
        <v>4</v>
      </c>
      <c r="L11" s="13">
        <f t="shared" si="1"/>
        <v>46172</v>
      </c>
      <c r="M11" s="137"/>
      <c r="N11" s="133"/>
      <c r="O11" s="125"/>
      <c r="P11" s="14" t="s">
        <v>4</v>
      </c>
      <c r="Q11" s="13">
        <f t="shared" si="2"/>
        <v>46172</v>
      </c>
      <c r="R11" s="137"/>
      <c r="S11" s="133"/>
      <c r="T11" s="20"/>
      <c r="U11" s="14" t="s">
        <v>4</v>
      </c>
      <c r="V11" s="13">
        <f t="shared" si="3"/>
        <v>46172</v>
      </c>
      <c r="W11" s="137"/>
      <c r="X11" s="133"/>
      <c r="Y11" s="20"/>
    </row>
    <row r="12" spans="1:25" ht="15" customHeight="1">
      <c r="A12" s="21"/>
      <c r="B12" s="22"/>
      <c r="C12" s="130"/>
      <c r="D12" s="131"/>
      <c r="E12" s="41"/>
      <c r="F12" s="23"/>
      <c r="G12" s="22"/>
      <c r="H12" s="130"/>
      <c r="I12" s="131"/>
      <c r="J12" s="41"/>
      <c r="K12" s="23"/>
      <c r="L12" s="22"/>
      <c r="M12" s="130"/>
      <c r="N12" s="131"/>
      <c r="O12" s="41"/>
      <c r="P12" s="23"/>
      <c r="Q12" s="22"/>
      <c r="R12" s="130"/>
      <c r="S12" s="131"/>
      <c r="T12" s="24"/>
      <c r="U12" s="23"/>
      <c r="V12" s="22"/>
      <c r="W12" s="130"/>
      <c r="X12" s="131"/>
      <c r="Y12" s="24"/>
    </row>
    <row r="13" spans="1:25" ht="42" customHeight="1">
      <c r="A13" s="12" t="s">
        <v>8</v>
      </c>
      <c r="B13" s="13">
        <f>B11+2</f>
        <v>46174</v>
      </c>
      <c r="C13" s="137"/>
      <c r="D13" s="133"/>
      <c r="E13" s="101"/>
      <c r="F13" s="14" t="s">
        <v>8</v>
      </c>
      <c r="G13" s="13">
        <f>B13</f>
        <v>46174</v>
      </c>
      <c r="H13" s="167"/>
      <c r="I13" s="156"/>
      <c r="J13" s="38"/>
      <c r="K13" s="14" t="s">
        <v>8</v>
      </c>
      <c r="L13" s="13">
        <f t="shared" ref="L13:L18" si="4">B13</f>
        <v>46174</v>
      </c>
      <c r="M13" s="137"/>
      <c r="N13" s="133"/>
      <c r="O13" s="37"/>
      <c r="P13" s="14" t="s">
        <v>8</v>
      </c>
      <c r="Q13" s="13">
        <f t="shared" ref="Q13:Q18" si="5">G13</f>
        <v>46174</v>
      </c>
      <c r="R13" s="142" t="s">
        <v>25</v>
      </c>
      <c r="S13" s="152"/>
      <c r="T13" s="15" t="s">
        <v>12</v>
      </c>
      <c r="U13" s="14" t="s">
        <v>8</v>
      </c>
      <c r="V13" s="13">
        <f t="shared" ref="V13:V18" si="6">L13</f>
        <v>46174</v>
      </c>
      <c r="W13" s="137"/>
      <c r="X13" s="133"/>
      <c r="Y13" s="16"/>
    </row>
    <row r="14" spans="1:25" ht="14.1" customHeight="1">
      <c r="A14" s="12" t="s">
        <v>0</v>
      </c>
      <c r="B14" s="13">
        <f>B13+1</f>
        <v>46175</v>
      </c>
      <c r="C14" s="137"/>
      <c r="D14" s="133"/>
      <c r="E14" s="111"/>
      <c r="F14" s="14" t="s">
        <v>0</v>
      </c>
      <c r="G14" s="13">
        <f t="shared" ref="G14:G32" si="7">B14</f>
        <v>46175</v>
      </c>
      <c r="H14" s="167"/>
      <c r="I14" s="156"/>
      <c r="J14" s="38"/>
      <c r="K14" s="14" t="s">
        <v>0</v>
      </c>
      <c r="L14" s="13">
        <f t="shared" si="4"/>
        <v>46175</v>
      </c>
      <c r="M14" s="149"/>
      <c r="N14" s="150"/>
      <c r="O14" s="42"/>
      <c r="P14" s="14" t="s">
        <v>0</v>
      </c>
      <c r="Q14" s="13">
        <f t="shared" si="5"/>
        <v>46175</v>
      </c>
      <c r="R14" s="137"/>
      <c r="S14" s="133"/>
      <c r="T14" s="17"/>
      <c r="U14" s="14" t="s">
        <v>0</v>
      </c>
      <c r="V14" s="13">
        <f t="shared" si="6"/>
        <v>46175</v>
      </c>
      <c r="W14" s="137"/>
      <c r="X14" s="133"/>
      <c r="Y14" s="17"/>
    </row>
    <row r="15" spans="1:25" ht="29.1" customHeight="1">
      <c r="A15" s="12" t="s">
        <v>1</v>
      </c>
      <c r="B15" s="13">
        <f>B14+1</f>
        <v>46176</v>
      </c>
      <c r="C15" s="137" t="s">
        <v>23</v>
      </c>
      <c r="D15" s="133"/>
      <c r="E15" s="99" t="str">
        <f>E8</f>
        <v>ДОТ</v>
      </c>
      <c r="F15" s="14" t="s">
        <v>1</v>
      </c>
      <c r="G15" s="13">
        <f t="shared" si="7"/>
        <v>46176</v>
      </c>
      <c r="H15" s="155"/>
      <c r="I15" s="156"/>
      <c r="J15" s="38"/>
      <c r="K15" s="14" t="s">
        <v>1</v>
      </c>
      <c r="L15" s="13">
        <f t="shared" si="4"/>
        <v>46176</v>
      </c>
      <c r="M15" s="132"/>
      <c r="N15" s="133"/>
      <c r="O15" s="44"/>
      <c r="P15" s="14" t="s">
        <v>1</v>
      </c>
      <c r="Q15" s="13">
        <f t="shared" si="5"/>
        <v>46176</v>
      </c>
      <c r="R15" s="132" t="s">
        <v>20</v>
      </c>
      <c r="S15" s="134"/>
      <c r="T15" s="26">
        <v>318</v>
      </c>
      <c r="U15" s="14" t="s">
        <v>1</v>
      </c>
      <c r="V15" s="13">
        <f t="shared" si="6"/>
        <v>46176</v>
      </c>
      <c r="W15" s="132"/>
      <c r="X15" s="133"/>
      <c r="Y15" s="26"/>
    </row>
    <row r="16" spans="1:25" ht="29.1" customHeight="1">
      <c r="A16" s="12" t="s">
        <v>2</v>
      </c>
      <c r="B16" s="13">
        <f>B15+1</f>
        <v>46177</v>
      </c>
      <c r="C16" s="142" t="s">
        <v>26</v>
      </c>
      <c r="D16" s="152"/>
      <c r="E16" s="33" t="s">
        <v>12</v>
      </c>
      <c r="F16" s="14" t="s">
        <v>2</v>
      </c>
      <c r="G16" s="13">
        <f t="shared" si="7"/>
        <v>46177</v>
      </c>
      <c r="H16" s="167"/>
      <c r="I16" s="156"/>
      <c r="J16" s="38"/>
      <c r="K16" s="14" t="s">
        <v>2</v>
      </c>
      <c r="L16" s="13">
        <f t="shared" si="4"/>
        <v>46177</v>
      </c>
      <c r="M16" s="149"/>
      <c r="N16" s="150"/>
      <c r="O16" s="42"/>
      <c r="P16" s="14" t="s">
        <v>2</v>
      </c>
      <c r="Q16" s="13">
        <f t="shared" si="5"/>
        <v>46177</v>
      </c>
      <c r="R16" s="137"/>
      <c r="S16" s="133"/>
      <c r="T16" s="17"/>
      <c r="U16" s="14" t="s">
        <v>2</v>
      </c>
      <c r="V16" s="13">
        <f t="shared" si="6"/>
        <v>46177</v>
      </c>
      <c r="W16" s="132"/>
      <c r="X16" s="133"/>
      <c r="Y16" s="17"/>
    </row>
    <row r="17" spans="1:25" ht="14.1" customHeight="1">
      <c r="A17" s="12" t="s">
        <v>3</v>
      </c>
      <c r="B17" s="13">
        <f>B16+1</f>
        <v>46178</v>
      </c>
      <c r="C17" s="149"/>
      <c r="D17" s="150"/>
      <c r="E17" s="85"/>
      <c r="F17" s="14" t="s">
        <v>3</v>
      </c>
      <c r="G17" s="13">
        <f t="shared" si="7"/>
        <v>46178</v>
      </c>
      <c r="H17" s="167"/>
      <c r="I17" s="156"/>
      <c r="J17" s="38"/>
      <c r="K17" s="14" t="s">
        <v>3</v>
      </c>
      <c r="L17" s="13">
        <f t="shared" si="4"/>
        <v>46178</v>
      </c>
      <c r="M17" s="172"/>
      <c r="N17" s="169"/>
      <c r="O17" s="19"/>
      <c r="P17" s="14" t="s">
        <v>3</v>
      </c>
      <c r="Q17" s="13">
        <f t="shared" si="5"/>
        <v>46178</v>
      </c>
      <c r="R17" s="137"/>
      <c r="S17" s="133"/>
      <c r="T17" s="16"/>
      <c r="U17" s="14" t="s">
        <v>3</v>
      </c>
      <c r="V17" s="13">
        <f t="shared" si="6"/>
        <v>46178</v>
      </c>
      <c r="W17" s="137"/>
      <c r="X17" s="133"/>
      <c r="Y17" s="16"/>
    </row>
    <row r="18" spans="1:25" ht="14.1" customHeight="1">
      <c r="A18" s="12" t="s">
        <v>4</v>
      </c>
      <c r="B18" s="13">
        <f>B17+1</f>
        <v>46179</v>
      </c>
      <c r="C18" s="137" t="s">
        <v>30</v>
      </c>
      <c r="D18" s="133"/>
      <c r="E18" s="129">
        <v>320</v>
      </c>
      <c r="F18" s="14" t="s">
        <v>4</v>
      </c>
      <c r="G18" s="13">
        <f t="shared" si="7"/>
        <v>46179</v>
      </c>
      <c r="H18" s="167"/>
      <c r="I18" s="156"/>
      <c r="J18" s="38"/>
      <c r="K18" s="14" t="s">
        <v>4</v>
      </c>
      <c r="L18" s="13">
        <f t="shared" si="4"/>
        <v>46179</v>
      </c>
      <c r="M18" s="137"/>
      <c r="N18" s="133"/>
      <c r="O18" s="42"/>
      <c r="P18" s="14" t="s">
        <v>4</v>
      </c>
      <c r="Q18" s="13">
        <f t="shared" si="5"/>
        <v>46179</v>
      </c>
      <c r="R18" s="137"/>
      <c r="S18" s="133"/>
      <c r="T18" s="20"/>
      <c r="U18" s="14" t="s">
        <v>4</v>
      </c>
      <c r="V18" s="13">
        <f t="shared" si="6"/>
        <v>46179</v>
      </c>
      <c r="W18" s="137"/>
      <c r="X18" s="133"/>
      <c r="Y18" s="20"/>
    </row>
    <row r="19" spans="1:25" ht="15" customHeight="1">
      <c r="A19" s="21"/>
      <c r="B19" s="22"/>
      <c r="C19" s="130"/>
      <c r="D19" s="131"/>
      <c r="E19" s="41"/>
      <c r="F19" s="23"/>
      <c r="G19" s="22"/>
      <c r="H19" s="130"/>
      <c r="I19" s="131"/>
      <c r="J19" s="41"/>
      <c r="K19" s="23"/>
      <c r="L19" s="22"/>
      <c r="M19" s="130"/>
      <c r="N19" s="131"/>
      <c r="O19" s="41"/>
      <c r="P19" s="23"/>
      <c r="Q19" s="22"/>
      <c r="R19" s="130"/>
      <c r="S19" s="131"/>
      <c r="T19" s="24"/>
      <c r="U19" s="23"/>
      <c r="V19" s="22"/>
      <c r="W19" s="130"/>
      <c r="X19" s="131"/>
      <c r="Y19" s="24"/>
    </row>
    <row r="20" spans="1:25" ht="29.1" customHeight="1">
      <c r="A20" s="96" t="s">
        <v>8</v>
      </c>
      <c r="B20" s="34">
        <f>B18+2</f>
        <v>46181</v>
      </c>
      <c r="C20" s="137"/>
      <c r="D20" s="133"/>
      <c r="E20" s="109"/>
      <c r="F20" s="97" t="s">
        <v>8</v>
      </c>
      <c r="G20" s="34">
        <f t="shared" si="7"/>
        <v>46181</v>
      </c>
      <c r="H20" s="173"/>
      <c r="I20" s="174"/>
      <c r="J20" s="111"/>
      <c r="K20" s="97" t="s">
        <v>8</v>
      </c>
      <c r="L20" s="34">
        <f t="shared" ref="L20:L25" si="8">B20</f>
        <v>46181</v>
      </c>
      <c r="M20" s="151"/>
      <c r="N20" s="143"/>
      <c r="O20" s="110"/>
      <c r="P20" s="97" t="s">
        <v>8</v>
      </c>
      <c r="Q20" s="34">
        <f t="shared" ref="Q20:Q25" si="9">G20</f>
        <v>46181</v>
      </c>
      <c r="R20" s="132" t="s">
        <v>24</v>
      </c>
      <c r="S20" s="134"/>
      <c r="T20" s="17" t="s">
        <v>12</v>
      </c>
      <c r="U20" s="97" t="s">
        <v>8</v>
      </c>
      <c r="V20" s="34">
        <f t="shared" ref="V20:V25" si="10">L20</f>
        <v>46181</v>
      </c>
      <c r="W20" s="132"/>
      <c r="X20" s="133"/>
      <c r="Y20" s="17"/>
    </row>
    <row r="21" spans="1:25" ht="14.1" customHeight="1">
      <c r="A21" s="12" t="s">
        <v>0</v>
      </c>
      <c r="B21" s="13">
        <f>B20+1</f>
        <v>46182</v>
      </c>
      <c r="C21" s="132"/>
      <c r="D21" s="134"/>
      <c r="E21" s="125"/>
      <c r="F21" s="14" t="s">
        <v>0</v>
      </c>
      <c r="G21" s="13">
        <f t="shared" si="7"/>
        <v>46182</v>
      </c>
      <c r="H21" s="167"/>
      <c r="I21" s="156"/>
      <c r="J21" s="91"/>
      <c r="K21" s="14" t="s">
        <v>0</v>
      </c>
      <c r="L21" s="13">
        <f t="shared" si="8"/>
        <v>46182</v>
      </c>
      <c r="M21" s="149"/>
      <c r="N21" s="150"/>
      <c r="O21" s="93"/>
      <c r="P21" s="14" t="s">
        <v>0</v>
      </c>
      <c r="Q21" s="13">
        <f t="shared" si="9"/>
        <v>46182</v>
      </c>
      <c r="R21" s="142"/>
      <c r="S21" s="143"/>
      <c r="T21" s="98"/>
      <c r="U21" s="14" t="s">
        <v>0</v>
      </c>
      <c r="V21" s="13">
        <f t="shared" si="10"/>
        <v>46182</v>
      </c>
      <c r="W21" s="137"/>
      <c r="X21" s="133"/>
      <c r="Y21" s="17"/>
    </row>
    <row r="22" spans="1:25" ht="29.1" customHeight="1">
      <c r="A22" s="12" t="s">
        <v>1</v>
      </c>
      <c r="B22" s="13">
        <f>B21+1</f>
        <v>46183</v>
      </c>
      <c r="C22" s="132"/>
      <c r="D22" s="134"/>
      <c r="E22" s="125"/>
      <c r="F22" s="14" t="s">
        <v>1</v>
      </c>
      <c r="G22" s="13">
        <f t="shared" si="7"/>
        <v>46183</v>
      </c>
      <c r="H22" s="155"/>
      <c r="I22" s="156"/>
      <c r="J22" s="38"/>
      <c r="K22" s="14" t="s">
        <v>1</v>
      </c>
      <c r="L22" s="13">
        <f t="shared" si="8"/>
        <v>46183</v>
      </c>
      <c r="M22" s="142"/>
      <c r="N22" s="143"/>
      <c r="O22" s="15"/>
      <c r="P22" s="14" t="s">
        <v>1</v>
      </c>
      <c r="Q22" s="13">
        <f t="shared" si="9"/>
        <v>46183</v>
      </c>
      <c r="R22" s="132" t="s">
        <v>31</v>
      </c>
      <c r="S22" s="134"/>
      <c r="T22" s="26">
        <v>318</v>
      </c>
      <c r="U22" s="14" t="s">
        <v>1</v>
      </c>
      <c r="V22" s="13">
        <f t="shared" si="10"/>
        <v>46183</v>
      </c>
      <c r="W22" s="132"/>
      <c r="X22" s="133"/>
      <c r="Y22" s="26"/>
    </row>
    <row r="23" spans="1:25" ht="14.1" customHeight="1">
      <c r="A23" s="12" t="s">
        <v>2</v>
      </c>
      <c r="B23" s="13">
        <f>B22+1</f>
        <v>46184</v>
      </c>
      <c r="C23" s="132" t="s">
        <v>28</v>
      </c>
      <c r="D23" s="134"/>
      <c r="E23" s="102" t="str">
        <f>E16</f>
        <v>ДОТ</v>
      </c>
      <c r="F23" s="14" t="s">
        <v>2</v>
      </c>
      <c r="G23" s="13">
        <f t="shared" si="7"/>
        <v>46184</v>
      </c>
      <c r="H23" s="167"/>
      <c r="I23" s="156"/>
      <c r="J23" s="38"/>
      <c r="K23" s="14" t="s">
        <v>2</v>
      </c>
      <c r="L23" s="13">
        <f t="shared" si="8"/>
        <v>46184</v>
      </c>
      <c r="M23" s="149"/>
      <c r="N23" s="150"/>
      <c r="O23" s="42"/>
      <c r="P23" s="14" t="s">
        <v>2</v>
      </c>
      <c r="Q23" s="13">
        <f t="shared" si="9"/>
        <v>46184</v>
      </c>
      <c r="R23" s="132"/>
      <c r="S23" s="133"/>
      <c r="T23" s="16"/>
      <c r="U23" s="14" t="s">
        <v>2</v>
      </c>
      <c r="V23" s="13">
        <f t="shared" si="10"/>
        <v>46184</v>
      </c>
      <c r="W23" s="132"/>
      <c r="X23" s="134"/>
      <c r="Y23" s="16"/>
    </row>
    <row r="24" spans="1:25" ht="14.1" customHeight="1">
      <c r="A24" s="115" t="s">
        <v>3</v>
      </c>
      <c r="B24" s="48">
        <f>B23+1</f>
        <v>46185</v>
      </c>
      <c r="C24" s="138"/>
      <c r="D24" s="139"/>
      <c r="E24" s="127"/>
      <c r="F24" s="49" t="s">
        <v>3</v>
      </c>
      <c r="G24" s="48">
        <f t="shared" si="7"/>
        <v>46185</v>
      </c>
      <c r="H24" s="177"/>
      <c r="I24" s="178"/>
      <c r="J24" s="124"/>
      <c r="K24" s="49" t="s">
        <v>3</v>
      </c>
      <c r="L24" s="48">
        <f t="shared" si="8"/>
        <v>46185</v>
      </c>
      <c r="M24" s="179"/>
      <c r="N24" s="180"/>
      <c r="O24" s="116"/>
      <c r="P24" s="49" t="s">
        <v>3</v>
      </c>
      <c r="Q24" s="48">
        <f t="shared" si="9"/>
        <v>46185</v>
      </c>
      <c r="R24" s="153"/>
      <c r="S24" s="154"/>
      <c r="T24" s="56"/>
      <c r="U24" s="49" t="s">
        <v>3</v>
      </c>
      <c r="V24" s="48">
        <f t="shared" si="10"/>
        <v>46185</v>
      </c>
      <c r="W24" s="140"/>
      <c r="X24" s="141"/>
      <c r="Y24" s="117"/>
    </row>
    <row r="25" spans="1:25" ht="14.1" customHeight="1">
      <c r="A25" s="12" t="s">
        <v>4</v>
      </c>
      <c r="B25" s="13">
        <f>B24+1</f>
        <v>46186</v>
      </c>
      <c r="C25" s="137"/>
      <c r="D25" s="133"/>
      <c r="E25" s="86"/>
      <c r="F25" s="14" t="s">
        <v>4</v>
      </c>
      <c r="G25" s="13">
        <f t="shared" si="7"/>
        <v>46186</v>
      </c>
      <c r="H25" s="175"/>
      <c r="I25" s="176"/>
      <c r="J25" s="54"/>
      <c r="K25" s="14" t="s">
        <v>4</v>
      </c>
      <c r="L25" s="13">
        <f t="shared" si="8"/>
        <v>46186</v>
      </c>
      <c r="M25" s="137"/>
      <c r="N25" s="133"/>
      <c r="O25" s="52"/>
      <c r="P25" s="14" t="s">
        <v>4</v>
      </c>
      <c r="Q25" s="13">
        <f t="shared" si="9"/>
        <v>46186</v>
      </c>
      <c r="R25" s="137"/>
      <c r="S25" s="133"/>
      <c r="T25" s="20"/>
      <c r="U25" s="14" t="s">
        <v>4</v>
      </c>
      <c r="V25" s="13">
        <f t="shared" si="10"/>
        <v>46186</v>
      </c>
      <c r="W25" s="137"/>
      <c r="X25" s="133"/>
      <c r="Y25" s="20"/>
    </row>
    <row r="26" spans="1:25" ht="15" customHeight="1">
      <c r="A26" s="21"/>
      <c r="B26" s="22"/>
      <c r="C26" s="130"/>
      <c r="D26" s="131"/>
      <c r="E26" s="41"/>
      <c r="F26" s="23"/>
      <c r="G26" s="22"/>
      <c r="H26" s="130"/>
      <c r="I26" s="131"/>
      <c r="J26" s="41"/>
      <c r="K26" s="23"/>
      <c r="L26" s="22"/>
      <c r="M26" s="130"/>
      <c r="N26" s="131"/>
      <c r="O26" s="41"/>
      <c r="P26" s="23"/>
      <c r="Q26" s="22"/>
      <c r="R26" s="130"/>
      <c r="S26" s="131"/>
      <c r="T26" s="24"/>
      <c r="U26" s="23"/>
      <c r="V26" s="22"/>
      <c r="W26" s="130"/>
      <c r="X26" s="131"/>
      <c r="Y26" s="24"/>
    </row>
    <row r="27" spans="1:25" ht="29.1" customHeight="1">
      <c r="A27" s="12" t="s">
        <v>8</v>
      </c>
      <c r="B27" s="13">
        <f>B25+2</f>
        <v>46188</v>
      </c>
      <c r="C27" s="137"/>
      <c r="D27" s="133"/>
      <c r="E27" s="100"/>
      <c r="F27" s="14" t="s">
        <v>8</v>
      </c>
      <c r="G27" s="13">
        <f t="shared" si="7"/>
        <v>46188</v>
      </c>
      <c r="H27" s="155"/>
      <c r="I27" s="183"/>
      <c r="J27" s="38"/>
      <c r="K27" s="14" t="s">
        <v>8</v>
      </c>
      <c r="L27" s="13">
        <f t="shared" ref="L27:L32" si="11">B27</f>
        <v>46188</v>
      </c>
      <c r="M27" s="172"/>
      <c r="N27" s="184"/>
      <c r="O27" s="40"/>
      <c r="P27" s="14" t="s">
        <v>8</v>
      </c>
      <c r="Q27" s="13">
        <f t="shared" ref="Q27:Q32" si="12">G27</f>
        <v>46188</v>
      </c>
      <c r="R27" s="132" t="str">
        <f>R20</f>
        <v>Стратегический менеджмент в IT-отрасли</v>
      </c>
      <c r="S27" s="133"/>
      <c r="T27" s="17" t="str">
        <f>T20</f>
        <v>ДОТ</v>
      </c>
      <c r="U27" s="14" t="s">
        <v>8</v>
      </c>
      <c r="V27" s="13">
        <f t="shared" ref="V27:V32" si="13">L27</f>
        <v>46188</v>
      </c>
      <c r="W27" s="132"/>
      <c r="X27" s="134"/>
      <c r="Y27" s="17"/>
    </row>
    <row r="28" spans="1:25" ht="14.1" customHeight="1">
      <c r="A28" s="12" t="s">
        <v>0</v>
      </c>
      <c r="B28" s="13">
        <f>B27+1</f>
        <v>46189</v>
      </c>
      <c r="C28" s="132" t="s">
        <v>28</v>
      </c>
      <c r="D28" s="134"/>
      <c r="E28" s="128" t="str">
        <f>E23</f>
        <v>ДОТ</v>
      </c>
      <c r="F28" s="14" t="s">
        <v>0</v>
      </c>
      <c r="G28" s="13">
        <f t="shared" si="7"/>
        <v>46189</v>
      </c>
      <c r="H28" s="167"/>
      <c r="I28" s="156"/>
      <c r="J28" s="38"/>
      <c r="K28" s="14" t="s">
        <v>0</v>
      </c>
      <c r="L28" s="13">
        <f t="shared" si="11"/>
        <v>46189</v>
      </c>
      <c r="M28" s="149"/>
      <c r="N28" s="150"/>
      <c r="O28" s="42"/>
      <c r="P28" s="14" t="s">
        <v>0</v>
      </c>
      <c r="Q28" s="13">
        <f t="shared" si="12"/>
        <v>46189</v>
      </c>
      <c r="R28" s="142"/>
      <c r="S28" s="143"/>
      <c r="T28" s="98"/>
      <c r="U28" s="14" t="s">
        <v>0</v>
      </c>
      <c r="V28" s="13">
        <f t="shared" si="13"/>
        <v>46189</v>
      </c>
      <c r="W28" s="142"/>
      <c r="X28" s="143"/>
      <c r="Y28" s="98"/>
    </row>
    <row r="29" spans="1:25" ht="14.1" customHeight="1">
      <c r="A29" s="12" t="s">
        <v>1</v>
      </c>
      <c r="B29" s="13">
        <f>B28+1</f>
        <v>46190</v>
      </c>
      <c r="C29" s="132"/>
      <c r="D29" s="133"/>
      <c r="E29" s="16"/>
      <c r="F29" s="14" t="s">
        <v>1</v>
      </c>
      <c r="G29" s="13">
        <f t="shared" si="7"/>
        <v>46190</v>
      </c>
      <c r="H29" s="170"/>
      <c r="I29" s="185"/>
      <c r="J29" s="38"/>
      <c r="K29" s="14" t="s">
        <v>1</v>
      </c>
      <c r="L29" s="13">
        <f t="shared" si="11"/>
        <v>46190</v>
      </c>
      <c r="M29" s="132"/>
      <c r="N29" s="133"/>
      <c r="O29" s="16"/>
      <c r="P29" s="14" t="s">
        <v>1</v>
      </c>
      <c r="Q29" s="13">
        <f t="shared" si="12"/>
        <v>46190</v>
      </c>
      <c r="R29" s="137"/>
      <c r="S29" s="133"/>
      <c r="T29" s="16"/>
      <c r="U29" s="14" t="s">
        <v>1</v>
      </c>
      <c r="V29" s="13">
        <f t="shared" si="13"/>
        <v>46190</v>
      </c>
      <c r="W29" s="132"/>
      <c r="X29" s="133"/>
      <c r="Y29" s="16"/>
    </row>
    <row r="30" spans="1:25" ht="14.1" customHeight="1">
      <c r="A30" s="12" t="s">
        <v>2</v>
      </c>
      <c r="B30" s="13">
        <f>B29+1</f>
        <v>46191</v>
      </c>
      <c r="C30" s="132" t="str">
        <f>C28</f>
        <v>Прикладная теория информации</v>
      </c>
      <c r="D30" s="133"/>
      <c r="E30" s="128" t="str">
        <f>E28</f>
        <v>ДОТ</v>
      </c>
      <c r="F30" s="14" t="s">
        <v>2</v>
      </c>
      <c r="G30" s="13">
        <f t="shared" si="7"/>
        <v>46191</v>
      </c>
      <c r="H30" s="167"/>
      <c r="I30" s="156"/>
      <c r="J30" s="38"/>
      <c r="K30" s="14" t="s">
        <v>2</v>
      </c>
      <c r="L30" s="13">
        <f t="shared" si="11"/>
        <v>46191</v>
      </c>
      <c r="M30" s="149"/>
      <c r="N30" s="150"/>
      <c r="O30" s="42"/>
      <c r="P30" s="14" t="s">
        <v>2</v>
      </c>
      <c r="Q30" s="13">
        <f t="shared" si="12"/>
        <v>46191</v>
      </c>
      <c r="R30" s="151"/>
      <c r="S30" s="143"/>
      <c r="T30" s="33"/>
      <c r="U30" s="14" t="s">
        <v>2</v>
      </c>
      <c r="V30" s="13">
        <f t="shared" si="13"/>
        <v>46191</v>
      </c>
      <c r="W30" s="132"/>
      <c r="X30" s="134"/>
      <c r="Y30" s="16"/>
    </row>
    <row r="31" spans="1:25" ht="14.1" customHeight="1">
      <c r="A31" s="12" t="s">
        <v>3</v>
      </c>
      <c r="B31" s="13">
        <f>B30+1</f>
        <v>46192</v>
      </c>
      <c r="C31" s="137"/>
      <c r="D31" s="133"/>
      <c r="E31" s="39"/>
      <c r="F31" s="14" t="s">
        <v>3</v>
      </c>
      <c r="G31" s="13">
        <f t="shared" si="7"/>
        <v>46192</v>
      </c>
      <c r="H31" s="167"/>
      <c r="I31" s="156"/>
      <c r="J31" s="38"/>
      <c r="K31" s="14" t="s">
        <v>3</v>
      </c>
      <c r="L31" s="13">
        <f t="shared" si="11"/>
        <v>46192</v>
      </c>
      <c r="M31" s="181"/>
      <c r="N31" s="182"/>
      <c r="O31" s="42"/>
      <c r="P31" s="14" t="s">
        <v>3</v>
      </c>
      <c r="Q31" s="13">
        <f t="shared" si="12"/>
        <v>46192</v>
      </c>
      <c r="R31" s="132"/>
      <c r="S31" s="133"/>
      <c r="T31" s="26"/>
      <c r="U31" s="14" t="s">
        <v>3</v>
      </c>
      <c r="V31" s="13">
        <f t="shared" si="13"/>
        <v>46192</v>
      </c>
      <c r="W31" s="132"/>
      <c r="X31" s="133"/>
      <c r="Y31" s="26"/>
    </row>
    <row r="32" spans="1:25" ht="14.1" customHeight="1">
      <c r="A32" s="12" t="s">
        <v>4</v>
      </c>
      <c r="B32" s="13">
        <f>B31+1</f>
        <v>46193</v>
      </c>
      <c r="C32" s="137"/>
      <c r="D32" s="133"/>
      <c r="E32" s="125"/>
      <c r="F32" s="14" t="s">
        <v>4</v>
      </c>
      <c r="G32" s="13">
        <f t="shared" si="7"/>
        <v>46193</v>
      </c>
      <c r="H32" s="155"/>
      <c r="I32" s="156"/>
      <c r="J32" s="122"/>
      <c r="K32" s="14" t="s">
        <v>4</v>
      </c>
      <c r="L32" s="13">
        <f t="shared" si="11"/>
        <v>46193</v>
      </c>
      <c r="M32" s="137"/>
      <c r="N32" s="133"/>
      <c r="O32" s="125"/>
      <c r="P32" s="14" t="s">
        <v>4</v>
      </c>
      <c r="Q32" s="13">
        <f t="shared" si="12"/>
        <v>46193</v>
      </c>
      <c r="R32" s="137"/>
      <c r="S32" s="133"/>
      <c r="T32" s="20"/>
      <c r="U32" s="14" t="s">
        <v>4</v>
      </c>
      <c r="V32" s="13">
        <f t="shared" si="13"/>
        <v>46193</v>
      </c>
      <c r="W32" s="137"/>
      <c r="X32" s="133"/>
      <c r="Y32" s="20"/>
    </row>
    <row r="33" spans="1:25">
      <c r="A33" s="21"/>
      <c r="B33" s="22"/>
      <c r="C33" s="130"/>
      <c r="D33" s="131"/>
      <c r="E33" s="41"/>
      <c r="F33" s="23"/>
      <c r="G33" s="22"/>
      <c r="H33" s="130"/>
      <c r="I33" s="131"/>
      <c r="J33" s="41"/>
      <c r="K33" s="23"/>
      <c r="L33" s="22"/>
      <c r="M33" s="130"/>
      <c r="N33" s="131"/>
      <c r="O33" s="41"/>
      <c r="P33" s="23"/>
      <c r="Q33" s="22"/>
      <c r="R33" s="130"/>
      <c r="S33" s="131"/>
      <c r="T33" s="24"/>
      <c r="U33" s="23"/>
      <c r="V33" s="22"/>
      <c r="W33" s="130"/>
      <c r="X33" s="131"/>
      <c r="Y33" s="24"/>
    </row>
    <row r="34" spans="1:25" ht="29.1" customHeight="1">
      <c r="A34" s="12" t="s">
        <v>8</v>
      </c>
      <c r="B34" s="13">
        <f>B32+2</f>
        <v>46195</v>
      </c>
      <c r="C34" s="142"/>
      <c r="D34" s="143"/>
      <c r="E34" s="108"/>
      <c r="F34" s="14" t="s">
        <v>8</v>
      </c>
      <c r="G34" s="13">
        <f t="shared" ref="G34:G39" si="14">B34</f>
        <v>46195</v>
      </c>
      <c r="H34" s="155"/>
      <c r="I34" s="156"/>
      <c r="J34" s="38"/>
      <c r="K34" s="14" t="s">
        <v>8</v>
      </c>
      <c r="L34" s="13">
        <f t="shared" ref="L34:L39" si="15">B34</f>
        <v>46195</v>
      </c>
      <c r="M34" s="157"/>
      <c r="N34" s="150"/>
      <c r="O34" s="39"/>
      <c r="P34" s="14" t="s">
        <v>8</v>
      </c>
      <c r="Q34" s="13">
        <f t="shared" ref="Q34:Q39" si="16">G34</f>
        <v>46195</v>
      </c>
      <c r="R34" s="132" t="s">
        <v>27</v>
      </c>
      <c r="S34" s="134"/>
      <c r="T34" s="17" t="str">
        <f>T27</f>
        <v>ДОТ</v>
      </c>
      <c r="U34" s="14" t="s">
        <v>8</v>
      </c>
      <c r="V34" s="13">
        <f t="shared" ref="V34:V39" si="17">L34</f>
        <v>46195</v>
      </c>
      <c r="W34" s="132"/>
      <c r="X34" s="133"/>
      <c r="Y34" s="17"/>
    </row>
    <row r="35" spans="1:25" ht="14.1" customHeight="1">
      <c r="A35" s="12" t="s">
        <v>0</v>
      </c>
      <c r="B35" s="13">
        <f>B34+1</f>
        <v>46196</v>
      </c>
      <c r="C35" s="132" t="str">
        <f>C28</f>
        <v>Прикладная теория информации</v>
      </c>
      <c r="D35" s="133"/>
      <c r="E35" s="20" t="str">
        <f>E28</f>
        <v>ДОТ</v>
      </c>
      <c r="F35" s="14" t="s">
        <v>0</v>
      </c>
      <c r="G35" s="13">
        <f t="shared" si="14"/>
        <v>46196</v>
      </c>
      <c r="H35" s="167"/>
      <c r="I35" s="156"/>
      <c r="J35" s="38"/>
      <c r="K35" s="14" t="s">
        <v>0</v>
      </c>
      <c r="L35" s="13">
        <f t="shared" si="15"/>
        <v>46196</v>
      </c>
      <c r="M35" s="149"/>
      <c r="N35" s="150"/>
      <c r="O35" s="42"/>
      <c r="P35" s="14" t="s">
        <v>0</v>
      </c>
      <c r="Q35" s="13">
        <f t="shared" si="16"/>
        <v>46196</v>
      </c>
      <c r="R35" s="132"/>
      <c r="S35" s="133"/>
      <c r="T35" s="16"/>
      <c r="U35" s="14" t="s">
        <v>0</v>
      </c>
      <c r="V35" s="13">
        <f t="shared" si="17"/>
        <v>46196</v>
      </c>
      <c r="W35" s="132"/>
      <c r="X35" s="133"/>
      <c r="Y35" s="16"/>
    </row>
    <row r="36" spans="1:25" ht="14.1" customHeight="1">
      <c r="A36" s="12" t="s">
        <v>1</v>
      </c>
      <c r="B36" s="13">
        <f>B35+1</f>
        <v>46197</v>
      </c>
      <c r="C36" s="132"/>
      <c r="D36" s="133"/>
      <c r="E36" s="16"/>
      <c r="F36" s="14" t="s">
        <v>1</v>
      </c>
      <c r="G36" s="13">
        <f t="shared" si="14"/>
        <v>46197</v>
      </c>
      <c r="H36" s="170"/>
      <c r="I36" s="185"/>
      <c r="J36" s="38"/>
      <c r="K36" s="14" t="s">
        <v>1</v>
      </c>
      <c r="L36" s="13">
        <f t="shared" si="15"/>
        <v>46197</v>
      </c>
      <c r="M36" s="132"/>
      <c r="N36" s="133"/>
      <c r="O36" s="16"/>
      <c r="P36" s="14" t="s">
        <v>1</v>
      </c>
      <c r="Q36" s="13">
        <f t="shared" si="16"/>
        <v>46197</v>
      </c>
      <c r="R36" s="137"/>
      <c r="S36" s="133"/>
      <c r="T36" s="26"/>
      <c r="U36" s="14" t="s">
        <v>1</v>
      </c>
      <c r="V36" s="13">
        <f t="shared" si="17"/>
        <v>46197</v>
      </c>
      <c r="W36" s="132"/>
      <c r="X36" s="133"/>
      <c r="Y36" s="26"/>
    </row>
    <row r="37" spans="1:25" ht="14.1" customHeight="1">
      <c r="A37" s="12" t="s">
        <v>2</v>
      </c>
      <c r="B37" s="13">
        <f>B36+1</f>
        <v>46198</v>
      </c>
      <c r="C37" s="132" t="s">
        <v>29</v>
      </c>
      <c r="D37" s="134"/>
      <c r="E37" s="128" t="str">
        <f>E35</f>
        <v>ДОТ</v>
      </c>
      <c r="F37" s="14" t="s">
        <v>2</v>
      </c>
      <c r="G37" s="13">
        <f t="shared" si="14"/>
        <v>46198</v>
      </c>
      <c r="H37" s="167"/>
      <c r="I37" s="156"/>
      <c r="J37" s="82"/>
      <c r="K37" s="14" t="s">
        <v>2</v>
      </c>
      <c r="L37" s="13">
        <f t="shared" si="15"/>
        <v>46198</v>
      </c>
      <c r="M37" s="149"/>
      <c r="N37" s="150"/>
      <c r="O37" s="83"/>
      <c r="P37" s="14" t="s">
        <v>2</v>
      </c>
      <c r="Q37" s="13">
        <f t="shared" si="16"/>
        <v>46198</v>
      </c>
      <c r="R37" s="132"/>
      <c r="S37" s="133"/>
      <c r="T37" s="16"/>
      <c r="U37" s="14" t="s">
        <v>2</v>
      </c>
      <c r="V37" s="13">
        <f t="shared" si="17"/>
        <v>46198</v>
      </c>
      <c r="W37" s="132"/>
      <c r="X37" s="134"/>
      <c r="Y37" s="16"/>
    </row>
    <row r="38" spans="1:25" s="55" customFormat="1" ht="14.1" customHeight="1">
      <c r="A38" s="12" t="s">
        <v>3</v>
      </c>
      <c r="B38" s="13">
        <f>B37+1</f>
        <v>46199</v>
      </c>
      <c r="C38" s="137"/>
      <c r="D38" s="133"/>
      <c r="E38" s="79"/>
      <c r="F38" s="49" t="s">
        <v>3</v>
      </c>
      <c r="G38" s="48">
        <f t="shared" si="14"/>
        <v>46199</v>
      </c>
      <c r="H38" s="177"/>
      <c r="I38" s="178"/>
      <c r="J38" s="63"/>
      <c r="K38" s="49" t="s">
        <v>3</v>
      </c>
      <c r="L38" s="48">
        <f t="shared" si="15"/>
        <v>46199</v>
      </c>
      <c r="M38" s="186"/>
      <c r="N38" s="139"/>
      <c r="O38" s="50"/>
      <c r="P38" s="14" t="s">
        <v>3</v>
      </c>
      <c r="Q38" s="13">
        <f t="shared" si="16"/>
        <v>46199</v>
      </c>
      <c r="R38" s="149"/>
      <c r="S38" s="150"/>
      <c r="T38" s="26"/>
      <c r="U38" s="14" t="s">
        <v>3</v>
      </c>
      <c r="V38" s="13">
        <f t="shared" si="17"/>
        <v>46199</v>
      </c>
      <c r="W38" s="138"/>
      <c r="X38" s="139"/>
      <c r="Y38" s="56"/>
    </row>
    <row r="39" spans="1:25" ht="14.1" customHeight="1">
      <c r="A39" s="12" t="s">
        <v>4</v>
      </c>
      <c r="B39" s="13">
        <f>B38+1</f>
        <v>46200</v>
      </c>
      <c r="C39" s="151"/>
      <c r="D39" s="143"/>
      <c r="E39" s="33"/>
      <c r="F39" s="14" t="s">
        <v>4</v>
      </c>
      <c r="G39" s="13">
        <f t="shared" si="14"/>
        <v>46200</v>
      </c>
      <c r="H39" s="155"/>
      <c r="I39" s="156"/>
      <c r="J39" s="60"/>
      <c r="K39" s="14" t="s">
        <v>4</v>
      </c>
      <c r="L39" s="13">
        <f t="shared" si="15"/>
        <v>46200</v>
      </c>
      <c r="M39" s="137"/>
      <c r="N39" s="133"/>
      <c r="O39" s="62"/>
      <c r="P39" s="14" t="s">
        <v>4</v>
      </c>
      <c r="Q39" s="13">
        <f t="shared" si="16"/>
        <v>46200</v>
      </c>
      <c r="R39" s="137"/>
      <c r="S39" s="133"/>
      <c r="T39" s="20"/>
      <c r="U39" s="14" t="s">
        <v>4</v>
      </c>
      <c r="V39" s="13">
        <f t="shared" si="17"/>
        <v>46200</v>
      </c>
      <c r="W39" s="137"/>
      <c r="X39" s="133"/>
      <c r="Y39" s="20"/>
    </row>
    <row r="40" spans="1:25">
      <c r="A40" s="21"/>
      <c r="B40" s="22"/>
      <c r="C40" s="130"/>
      <c r="D40" s="131"/>
      <c r="E40" s="59"/>
      <c r="F40" s="23"/>
      <c r="G40" s="22"/>
      <c r="H40" s="130"/>
      <c r="I40" s="131"/>
      <c r="J40" s="59"/>
      <c r="K40" s="23"/>
      <c r="L40" s="22"/>
      <c r="M40" s="130"/>
      <c r="N40" s="131"/>
      <c r="O40" s="59"/>
      <c r="P40" s="23"/>
      <c r="Q40" s="22"/>
      <c r="R40" s="130"/>
      <c r="S40" s="131"/>
      <c r="T40" s="24"/>
      <c r="U40" s="23"/>
      <c r="V40" s="22"/>
      <c r="W40" s="130"/>
      <c r="X40" s="131"/>
      <c r="Y40" s="24"/>
    </row>
    <row r="41" spans="1:25" ht="14.1" customHeight="1">
      <c r="A41" s="12" t="s">
        <v>8</v>
      </c>
      <c r="B41" s="13">
        <f>B39+2</f>
        <v>46202</v>
      </c>
      <c r="C41" s="137"/>
      <c r="D41" s="133"/>
      <c r="E41" s="88"/>
      <c r="F41" s="14" t="s">
        <v>8</v>
      </c>
      <c r="G41" s="13">
        <f t="shared" ref="G41:G46" si="18">B41</f>
        <v>46202</v>
      </c>
      <c r="H41" s="155"/>
      <c r="I41" s="156"/>
      <c r="J41" s="60"/>
      <c r="K41" s="14" t="s">
        <v>8</v>
      </c>
      <c r="L41" s="13">
        <f t="shared" ref="L41:L46" si="19">B41</f>
        <v>46202</v>
      </c>
      <c r="M41" s="157"/>
      <c r="N41" s="150"/>
      <c r="O41" s="58"/>
      <c r="P41" s="14" t="s">
        <v>8</v>
      </c>
      <c r="Q41" s="13">
        <f t="shared" ref="Q41:Q46" si="20">G41</f>
        <v>46202</v>
      </c>
      <c r="R41" s="132"/>
      <c r="S41" s="133"/>
      <c r="T41" s="17"/>
      <c r="U41" s="14" t="s">
        <v>8</v>
      </c>
      <c r="V41" s="13">
        <f t="shared" ref="V41:V46" si="21">L41</f>
        <v>46202</v>
      </c>
      <c r="W41" s="132"/>
      <c r="X41" s="133"/>
      <c r="Y41" s="17"/>
    </row>
    <row r="42" spans="1:25" ht="14.1" customHeight="1">
      <c r="A42" s="12" t="s">
        <v>0</v>
      </c>
      <c r="B42" s="13">
        <f>B41+1</f>
        <v>46203</v>
      </c>
      <c r="C42" s="157"/>
      <c r="D42" s="150"/>
      <c r="E42" s="20"/>
      <c r="F42" s="14" t="s">
        <v>0</v>
      </c>
      <c r="G42" s="13">
        <f t="shared" si="18"/>
        <v>46203</v>
      </c>
      <c r="H42" s="167"/>
      <c r="I42" s="156"/>
      <c r="J42" s="60"/>
      <c r="K42" s="14" t="s">
        <v>0</v>
      </c>
      <c r="L42" s="13">
        <f t="shared" si="19"/>
        <v>46203</v>
      </c>
      <c r="M42" s="168"/>
      <c r="N42" s="169"/>
      <c r="O42" s="18"/>
      <c r="P42" s="14" t="s">
        <v>0</v>
      </c>
      <c r="Q42" s="13">
        <f t="shared" si="20"/>
        <v>46203</v>
      </c>
      <c r="R42" s="132"/>
      <c r="S42" s="133"/>
      <c r="T42" s="16"/>
      <c r="U42" s="14" t="s">
        <v>0</v>
      </c>
      <c r="V42" s="13">
        <f t="shared" si="21"/>
        <v>46203</v>
      </c>
      <c r="W42" s="132"/>
      <c r="X42" s="133"/>
      <c r="Y42" s="16"/>
    </row>
    <row r="43" spans="1:25" ht="14.1" customHeight="1">
      <c r="A43" s="12" t="s">
        <v>1</v>
      </c>
      <c r="B43" s="13">
        <f>B42+1</f>
        <v>46204</v>
      </c>
      <c r="C43" s="132"/>
      <c r="D43" s="133"/>
      <c r="E43" s="16"/>
      <c r="F43" s="14" t="s">
        <v>1</v>
      </c>
      <c r="G43" s="13">
        <f t="shared" si="18"/>
        <v>46204</v>
      </c>
      <c r="H43" s="170"/>
      <c r="I43" s="171"/>
      <c r="J43" s="60"/>
      <c r="K43" s="14" t="s">
        <v>1</v>
      </c>
      <c r="L43" s="13">
        <f t="shared" si="19"/>
        <v>46204</v>
      </c>
      <c r="M43" s="142"/>
      <c r="N43" s="152"/>
      <c r="O43" s="15"/>
      <c r="P43" s="14" t="s">
        <v>1</v>
      </c>
      <c r="Q43" s="13">
        <f t="shared" si="20"/>
        <v>46204</v>
      </c>
      <c r="R43" s="132"/>
      <c r="S43" s="134"/>
      <c r="T43" s="16"/>
      <c r="U43" s="14" t="s">
        <v>1</v>
      </c>
      <c r="V43" s="13">
        <f t="shared" si="21"/>
        <v>46204</v>
      </c>
      <c r="W43" s="132"/>
      <c r="X43" s="134"/>
      <c r="Y43" s="16"/>
    </row>
    <row r="44" spans="1:25" s="69" customFormat="1" ht="14.1" customHeight="1">
      <c r="A44" s="70" t="s">
        <v>2</v>
      </c>
      <c r="B44" s="67">
        <f>B43+1</f>
        <v>46205</v>
      </c>
      <c r="C44" s="157"/>
      <c r="D44" s="150"/>
      <c r="E44" s="64"/>
      <c r="F44" s="72" t="s">
        <v>2</v>
      </c>
      <c r="G44" s="67">
        <f t="shared" si="18"/>
        <v>46205</v>
      </c>
      <c r="H44" s="158"/>
      <c r="I44" s="159"/>
      <c r="J44" s="75"/>
      <c r="K44" s="72" t="s">
        <v>2</v>
      </c>
      <c r="L44" s="67">
        <f t="shared" si="19"/>
        <v>46205</v>
      </c>
      <c r="M44" s="166"/>
      <c r="N44" s="136"/>
      <c r="O44" s="64"/>
      <c r="P44" s="72" t="s">
        <v>2</v>
      </c>
      <c r="Q44" s="67">
        <f t="shared" si="20"/>
        <v>46205</v>
      </c>
      <c r="R44" s="132"/>
      <c r="S44" s="133"/>
      <c r="T44" s="16"/>
      <c r="U44" s="72" t="s">
        <v>2</v>
      </c>
      <c r="V44" s="67">
        <f t="shared" si="21"/>
        <v>46205</v>
      </c>
      <c r="W44" s="132"/>
      <c r="X44" s="133"/>
      <c r="Y44" s="16"/>
    </row>
    <row r="45" spans="1:25" s="69" customFormat="1" ht="14.1" customHeight="1">
      <c r="A45" s="70" t="s">
        <v>3</v>
      </c>
      <c r="B45" s="67">
        <f>B44+1</f>
        <v>46206</v>
      </c>
      <c r="C45" s="137"/>
      <c r="D45" s="133"/>
      <c r="E45" s="76"/>
      <c r="F45" s="72" t="s">
        <v>3</v>
      </c>
      <c r="G45" s="67">
        <f t="shared" si="18"/>
        <v>46206</v>
      </c>
      <c r="H45" s="158"/>
      <c r="I45" s="159"/>
      <c r="J45" s="75"/>
      <c r="K45" s="72" t="s">
        <v>3</v>
      </c>
      <c r="L45" s="67">
        <f t="shared" si="19"/>
        <v>46206</v>
      </c>
      <c r="M45" s="135"/>
      <c r="N45" s="136"/>
      <c r="O45" s="77"/>
      <c r="P45" s="72" t="s">
        <v>3</v>
      </c>
      <c r="Q45" s="67">
        <f t="shared" si="20"/>
        <v>46206</v>
      </c>
      <c r="R45" s="135"/>
      <c r="S45" s="136"/>
      <c r="T45" s="78"/>
      <c r="U45" s="72" t="s">
        <v>3</v>
      </c>
      <c r="V45" s="67">
        <f t="shared" si="21"/>
        <v>46206</v>
      </c>
      <c r="W45" s="135"/>
      <c r="X45" s="136"/>
      <c r="Y45" s="78"/>
    </row>
    <row r="46" spans="1:25" ht="14.1" customHeight="1">
      <c r="A46" s="12" t="s">
        <v>4</v>
      </c>
      <c r="B46" s="13">
        <f>B45+1</f>
        <v>46207</v>
      </c>
      <c r="C46" s="137"/>
      <c r="D46" s="133"/>
      <c r="E46" s="90"/>
      <c r="F46" s="14" t="s">
        <v>4</v>
      </c>
      <c r="G46" s="13">
        <f t="shared" si="18"/>
        <v>46207</v>
      </c>
      <c r="H46" s="155"/>
      <c r="I46" s="156"/>
      <c r="J46" s="38"/>
      <c r="K46" s="14" t="s">
        <v>4</v>
      </c>
      <c r="L46" s="13">
        <f t="shared" si="19"/>
        <v>46207</v>
      </c>
      <c r="M46" s="137"/>
      <c r="N46" s="133"/>
      <c r="O46" s="42"/>
      <c r="P46" s="14" t="s">
        <v>4</v>
      </c>
      <c r="Q46" s="13">
        <f t="shared" si="20"/>
        <v>46207</v>
      </c>
      <c r="R46" s="137"/>
      <c r="S46" s="133"/>
      <c r="T46" s="20"/>
      <c r="U46" s="14" t="s">
        <v>4</v>
      </c>
      <c r="V46" s="13">
        <f t="shared" si="21"/>
        <v>46207</v>
      </c>
      <c r="W46" s="137"/>
      <c r="X46" s="133"/>
      <c r="Y46" s="20"/>
    </row>
  </sheetData>
  <mergeCells count="217">
    <mergeCell ref="C46:D46"/>
    <mergeCell ref="H46:I46"/>
    <mergeCell ref="M46:N46"/>
    <mergeCell ref="C44:D44"/>
    <mergeCell ref="H44:I44"/>
    <mergeCell ref="M44:N44"/>
    <mergeCell ref="C42:D42"/>
    <mergeCell ref="H41:I41"/>
    <mergeCell ref="M41:N41"/>
    <mergeCell ref="H42:I42"/>
    <mergeCell ref="M42:N42"/>
    <mergeCell ref="C39:D39"/>
    <mergeCell ref="H39:I39"/>
    <mergeCell ref="M39:N39"/>
    <mergeCell ref="C40:D40"/>
    <mergeCell ref="H40:I40"/>
    <mergeCell ref="M40:N40"/>
    <mergeCell ref="C41:D41"/>
    <mergeCell ref="C45:D45"/>
    <mergeCell ref="H45:I45"/>
    <mergeCell ref="M45:N45"/>
    <mergeCell ref="M43:N43"/>
    <mergeCell ref="H43:I43"/>
    <mergeCell ref="C43:D43"/>
    <mergeCell ref="C37:D37"/>
    <mergeCell ref="H37:I37"/>
    <mergeCell ref="M37:N37"/>
    <mergeCell ref="C38:D38"/>
    <mergeCell ref="H38:I38"/>
    <mergeCell ref="M38:N38"/>
    <mergeCell ref="H35:I35"/>
    <mergeCell ref="M35:N35"/>
    <mergeCell ref="C36:D36"/>
    <mergeCell ref="H36:I36"/>
    <mergeCell ref="M36:N36"/>
    <mergeCell ref="C35:D35"/>
    <mergeCell ref="H34:I34"/>
    <mergeCell ref="M34:N34"/>
    <mergeCell ref="H31:I31"/>
    <mergeCell ref="M31:N31"/>
    <mergeCell ref="C32:D32"/>
    <mergeCell ref="H32:I32"/>
    <mergeCell ref="M32:N32"/>
    <mergeCell ref="C34:D34"/>
    <mergeCell ref="H27:I27"/>
    <mergeCell ref="M27:N27"/>
    <mergeCell ref="H28:I28"/>
    <mergeCell ref="M28:N28"/>
    <mergeCell ref="C27:D27"/>
    <mergeCell ref="C33:D33"/>
    <mergeCell ref="H33:I33"/>
    <mergeCell ref="M33:N33"/>
    <mergeCell ref="C29:D29"/>
    <mergeCell ref="H29:I29"/>
    <mergeCell ref="M29:N29"/>
    <mergeCell ref="C30:D30"/>
    <mergeCell ref="H30:I30"/>
    <mergeCell ref="M30:N30"/>
    <mergeCell ref="C28:D28"/>
    <mergeCell ref="C31:D31"/>
    <mergeCell ref="C25:D25"/>
    <mergeCell ref="H25:I25"/>
    <mergeCell ref="M25:N25"/>
    <mergeCell ref="C26:D26"/>
    <mergeCell ref="H26:I26"/>
    <mergeCell ref="M26:N26"/>
    <mergeCell ref="C23:D23"/>
    <mergeCell ref="H23:I23"/>
    <mergeCell ref="M23:N23"/>
    <mergeCell ref="H24:I24"/>
    <mergeCell ref="M24:N24"/>
    <mergeCell ref="C24:D24"/>
    <mergeCell ref="C22:D22"/>
    <mergeCell ref="H22:I22"/>
    <mergeCell ref="M22:N22"/>
    <mergeCell ref="C19:D19"/>
    <mergeCell ref="H19:I19"/>
    <mergeCell ref="M19:N19"/>
    <mergeCell ref="C21:D21"/>
    <mergeCell ref="H20:I20"/>
    <mergeCell ref="M20:N20"/>
    <mergeCell ref="C20:D20"/>
    <mergeCell ref="M21:N21"/>
    <mergeCell ref="C16:D16"/>
    <mergeCell ref="H16:I16"/>
    <mergeCell ref="M16:N16"/>
    <mergeCell ref="C14:D14"/>
    <mergeCell ref="H13:I13"/>
    <mergeCell ref="M13:N13"/>
    <mergeCell ref="H14:I14"/>
    <mergeCell ref="M14:N14"/>
    <mergeCell ref="H21:I21"/>
    <mergeCell ref="M15:N15"/>
    <mergeCell ref="C17:D17"/>
    <mergeCell ref="H17:I17"/>
    <mergeCell ref="M17:N17"/>
    <mergeCell ref="C18:D18"/>
    <mergeCell ref="H18:I18"/>
    <mergeCell ref="M18:N18"/>
    <mergeCell ref="K1:O1"/>
    <mergeCell ref="K2:O2"/>
    <mergeCell ref="A3:E3"/>
    <mergeCell ref="F3:J3"/>
    <mergeCell ref="K3:O3"/>
    <mergeCell ref="C9:D9"/>
    <mergeCell ref="H9:I9"/>
    <mergeCell ref="M9:N9"/>
    <mergeCell ref="C7:D7"/>
    <mergeCell ref="H7:I7"/>
    <mergeCell ref="M7:N7"/>
    <mergeCell ref="C8:D8"/>
    <mergeCell ref="H8:I8"/>
    <mergeCell ref="M8:N8"/>
    <mergeCell ref="R4:S4"/>
    <mergeCell ref="R7:S7"/>
    <mergeCell ref="R8:S8"/>
    <mergeCell ref="R9:S9"/>
    <mergeCell ref="R10:S10"/>
    <mergeCell ref="R22:S22"/>
    <mergeCell ref="C4:D4"/>
    <mergeCell ref="H4:I4"/>
    <mergeCell ref="M4:N4"/>
    <mergeCell ref="C6:D6"/>
    <mergeCell ref="H6:I6"/>
    <mergeCell ref="M6:N6"/>
    <mergeCell ref="C11:D11"/>
    <mergeCell ref="H11:I11"/>
    <mergeCell ref="M11:N11"/>
    <mergeCell ref="C10:D10"/>
    <mergeCell ref="H10:I10"/>
    <mergeCell ref="M10:N10"/>
    <mergeCell ref="C12:D12"/>
    <mergeCell ref="H12:I12"/>
    <mergeCell ref="M12:N12"/>
    <mergeCell ref="C13:D13"/>
    <mergeCell ref="C15:D15"/>
    <mergeCell ref="H15:I15"/>
    <mergeCell ref="R26:S26"/>
    <mergeCell ref="R27:S27"/>
    <mergeCell ref="R28:S28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4:S24"/>
    <mergeCell ref="R46:S46"/>
    <mergeCell ref="R38:S38"/>
    <mergeCell ref="R39:S39"/>
    <mergeCell ref="R40:S40"/>
    <mergeCell ref="R41:S41"/>
    <mergeCell ref="R42:S42"/>
    <mergeCell ref="R43:S43"/>
    <mergeCell ref="R44:S44"/>
    <mergeCell ref="P3:T3"/>
    <mergeCell ref="R45:S45"/>
    <mergeCell ref="R29:S29"/>
    <mergeCell ref="R30:S30"/>
    <mergeCell ref="R32:S32"/>
    <mergeCell ref="R33:S33"/>
    <mergeCell ref="R34:S34"/>
    <mergeCell ref="R35:S35"/>
    <mergeCell ref="R36:S36"/>
    <mergeCell ref="R37:S37"/>
    <mergeCell ref="R20:S20"/>
    <mergeCell ref="R21:S21"/>
    <mergeCell ref="R6:S6"/>
    <mergeCell ref="R23:S23"/>
    <mergeCell ref="R31:S31"/>
    <mergeCell ref="R25:S25"/>
    <mergeCell ref="U3:Y3"/>
    <mergeCell ref="W4:X4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40:X40"/>
    <mergeCell ref="W41:X41"/>
    <mergeCell ref="W42:X42"/>
    <mergeCell ref="W43:X43"/>
    <mergeCell ref="W44:X44"/>
    <mergeCell ref="W45:X45"/>
    <mergeCell ref="W46:X46"/>
    <mergeCell ref="W31:X31"/>
    <mergeCell ref="W32:X32"/>
    <mergeCell ref="W33:X33"/>
    <mergeCell ref="W34:X34"/>
    <mergeCell ref="W35:X35"/>
    <mergeCell ref="W36:X36"/>
    <mergeCell ref="W37:X37"/>
    <mergeCell ref="W38:X38"/>
    <mergeCell ref="W39:X39"/>
  </mergeCells>
  <pageMargins left="0.19685039370078741" right="0" top="0.19685039370078741" bottom="0.19685039370078741" header="0.70866141732283472" footer="0.51181102362204722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U46"/>
  <sheetViews>
    <sheetView zoomScaleNormal="100" zoomScaleSheetLayoutView="75" workbookViewId="0">
      <selection activeCell="A2" sqref="A2"/>
    </sheetView>
  </sheetViews>
  <sheetFormatPr defaultRowHeight="12.75"/>
  <cols>
    <col min="1" max="1" width="8.7109375" style="2" customWidth="1"/>
    <col min="2" max="2" width="10.140625" style="1" customWidth="1"/>
    <col min="3" max="4" width="17.7109375" style="1" customWidth="1"/>
    <col min="5" max="5" width="7.5703125" style="1" customWidth="1"/>
    <col min="6" max="6" width="8.7109375" style="2" customWidth="1"/>
    <col min="7" max="7" width="10.140625" style="1" customWidth="1"/>
    <col min="8" max="9" width="17.7109375" style="1" customWidth="1"/>
    <col min="10" max="10" width="7.85546875" style="1" customWidth="1"/>
    <col min="11" max="11" width="8.7109375" style="2" customWidth="1"/>
    <col min="12" max="12" width="10.140625" style="1" customWidth="1"/>
    <col min="13" max="14" width="17.7109375" style="1" customWidth="1"/>
    <col min="15" max="15" width="6.7109375" style="1" customWidth="1"/>
    <col min="16" max="16" width="8.7109375" style="2" hidden="1" customWidth="1"/>
    <col min="17" max="17" width="10.140625" style="1" hidden="1" customWidth="1"/>
    <col min="18" max="18" width="15.7109375" style="1" hidden="1" customWidth="1"/>
    <col min="19" max="19" width="12.7109375" style="1" hidden="1" customWidth="1"/>
    <col min="20" max="20" width="7.7109375" style="1" hidden="1" customWidth="1"/>
    <col min="21" max="16384" width="9.140625" style="1"/>
  </cols>
  <sheetData>
    <row r="1" spans="1:20">
      <c r="F1" s="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0">
      <c r="F2" s="1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spans="1:20" ht="17.100000000000001" customHeight="1" thickBot="1">
      <c r="A3" s="164" t="s">
        <v>13</v>
      </c>
      <c r="B3" s="145"/>
      <c r="C3" s="145"/>
      <c r="D3" s="145"/>
      <c r="E3" s="165"/>
      <c r="F3" s="144" t="s">
        <v>16</v>
      </c>
      <c r="G3" s="145"/>
      <c r="H3" s="145"/>
      <c r="I3" s="145"/>
      <c r="J3" s="165"/>
      <c r="K3" s="144" t="s">
        <v>17</v>
      </c>
      <c r="L3" s="145"/>
      <c r="M3" s="145"/>
      <c r="N3" s="145"/>
      <c r="O3" s="146"/>
      <c r="P3" s="190" t="s">
        <v>11</v>
      </c>
      <c r="Q3" s="190"/>
      <c r="R3" s="190"/>
      <c r="S3" s="190"/>
      <c r="T3" s="191"/>
    </row>
    <row r="4" spans="1:20" ht="15">
      <c r="A4" s="43"/>
      <c r="B4" s="3"/>
      <c r="C4" s="147" t="s">
        <v>5</v>
      </c>
      <c r="D4" s="148"/>
      <c r="E4" s="4"/>
      <c r="F4" s="5"/>
      <c r="G4" s="3"/>
      <c r="H4" s="147" t="s">
        <v>5</v>
      </c>
      <c r="I4" s="148"/>
      <c r="J4" s="4"/>
      <c r="K4" s="5"/>
      <c r="L4" s="3"/>
      <c r="M4" s="147" t="s">
        <v>5</v>
      </c>
      <c r="N4" s="148"/>
      <c r="O4" s="32"/>
      <c r="P4" s="28"/>
      <c r="Q4" s="3"/>
      <c r="R4" s="147" t="s">
        <v>5</v>
      </c>
      <c r="S4" s="148"/>
      <c r="T4" s="6"/>
    </row>
    <row r="5" spans="1:20" ht="30">
      <c r="A5" s="7" t="s">
        <v>9</v>
      </c>
      <c r="B5" s="8" t="s">
        <v>6</v>
      </c>
      <c r="C5" s="8">
        <v>7</v>
      </c>
      <c r="D5" s="8">
        <v>8</v>
      </c>
      <c r="E5" s="9" t="s">
        <v>7</v>
      </c>
      <c r="F5" s="10" t="s">
        <v>9</v>
      </c>
      <c r="G5" s="8" t="s">
        <v>6</v>
      </c>
      <c r="H5" s="8">
        <v>7</v>
      </c>
      <c r="I5" s="8">
        <v>8</v>
      </c>
      <c r="J5" s="9" t="s">
        <v>7</v>
      </c>
      <c r="K5" s="10" t="s">
        <v>9</v>
      </c>
      <c r="L5" s="8" t="s">
        <v>6</v>
      </c>
      <c r="M5" s="8">
        <v>7</v>
      </c>
      <c r="N5" s="8">
        <v>8</v>
      </c>
      <c r="O5" s="8" t="s">
        <v>7</v>
      </c>
      <c r="P5" s="29" t="s">
        <v>9</v>
      </c>
      <c r="Q5" s="8" t="s">
        <v>6</v>
      </c>
      <c r="R5" s="8">
        <v>7</v>
      </c>
      <c r="S5" s="8">
        <v>8</v>
      </c>
      <c r="T5" s="11" t="s">
        <v>7</v>
      </c>
    </row>
    <row r="6" spans="1:20" ht="14.1" customHeight="1">
      <c r="A6" s="103" t="s">
        <v>8</v>
      </c>
      <c r="B6" s="104">
        <v>46167</v>
      </c>
      <c r="C6" s="168"/>
      <c r="D6" s="169"/>
      <c r="E6" s="112"/>
      <c r="F6" s="105" t="s">
        <v>8</v>
      </c>
      <c r="G6" s="104">
        <f t="shared" ref="G6:G11" si="0">B6</f>
        <v>46167</v>
      </c>
      <c r="H6" s="149"/>
      <c r="I6" s="150"/>
      <c r="J6" s="113"/>
      <c r="K6" s="105" t="s">
        <v>8</v>
      </c>
      <c r="L6" s="104">
        <f t="shared" ref="L6:L11" si="1">B6</f>
        <v>46167</v>
      </c>
      <c r="M6" s="149"/>
      <c r="N6" s="150"/>
      <c r="O6" s="26"/>
      <c r="P6" s="30" t="s">
        <v>8</v>
      </c>
      <c r="Q6" s="13">
        <f t="shared" ref="Q6:Q11" si="2">B6</f>
        <v>46167</v>
      </c>
      <c r="R6" s="192"/>
      <c r="S6" s="193"/>
      <c r="T6" s="106"/>
    </row>
    <row r="7" spans="1:20" ht="14.1" customHeight="1">
      <c r="A7" s="103" t="s">
        <v>0</v>
      </c>
      <c r="B7" s="104">
        <f>B6+1</f>
        <v>46168</v>
      </c>
      <c r="C7" s="137"/>
      <c r="D7" s="133"/>
      <c r="E7" s="100"/>
      <c r="F7" s="105" t="s">
        <v>0</v>
      </c>
      <c r="G7" s="104">
        <f t="shared" si="0"/>
        <v>46168</v>
      </c>
      <c r="H7" s="157"/>
      <c r="I7" s="150"/>
      <c r="J7" s="102"/>
      <c r="K7" s="105" t="s">
        <v>0</v>
      </c>
      <c r="L7" s="104">
        <f t="shared" si="1"/>
        <v>46168</v>
      </c>
      <c r="M7" s="157"/>
      <c r="N7" s="150"/>
      <c r="O7" s="20"/>
      <c r="P7" s="30" t="s">
        <v>0</v>
      </c>
      <c r="Q7" s="13">
        <f t="shared" si="2"/>
        <v>46168</v>
      </c>
      <c r="R7" s="137"/>
      <c r="S7" s="133"/>
      <c r="T7" s="106"/>
    </row>
    <row r="8" spans="1:20" ht="14.1" customHeight="1">
      <c r="A8" s="103" t="s">
        <v>1</v>
      </c>
      <c r="B8" s="104">
        <f>B7+1</f>
        <v>46169</v>
      </c>
      <c r="C8" s="137"/>
      <c r="D8" s="133"/>
      <c r="E8" s="111"/>
      <c r="F8" s="105" t="s">
        <v>1</v>
      </c>
      <c r="G8" s="104">
        <f t="shared" si="0"/>
        <v>46169</v>
      </c>
      <c r="H8" s="137"/>
      <c r="I8" s="133"/>
      <c r="J8" s="26"/>
      <c r="K8" s="105" t="s">
        <v>1</v>
      </c>
      <c r="L8" s="104">
        <f t="shared" si="1"/>
        <v>46169</v>
      </c>
      <c r="M8" s="168"/>
      <c r="N8" s="169"/>
      <c r="O8" s="57"/>
      <c r="P8" s="30" t="s">
        <v>1</v>
      </c>
      <c r="Q8" s="13">
        <f t="shared" si="2"/>
        <v>46169</v>
      </c>
      <c r="R8" s="142"/>
      <c r="S8" s="143"/>
      <c r="T8" s="15"/>
    </row>
    <row r="9" spans="1:20" ht="29.1" customHeight="1">
      <c r="A9" s="12" t="s">
        <v>2</v>
      </c>
      <c r="B9" s="13">
        <f>B8+1</f>
        <v>46170</v>
      </c>
      <c r="C9" s="132"/>
      <c r="D9" s="133"/>
      <c r="E9" s="101"/>
      <c r="F9" s="14" t="s">
        <v>2</v>
      </c>
      <c r="G9" s="13">
        <f t="shared" si="0"/>
        <v>46170</v>
      </c>
      <c r="H9" s="157" t="s">
        <v>22</v>
      </c>
      <c r="I9" s="150"/>
      <c r="J9" s="16" t="s">
        <v>12</v>
      </c>
      <c r="K9" s="14" t="s">
        <v>2</v>
      </c>
      <c r="L9" s="13">
        <f t="shared" si="1"/>
        <v>46170</v>
      </c>
      <c r="M9" s="137"/>
      <c r="N9" s="133"/>
      <c r="O9" s="16"/>
      <c r="P9" s="30" t="s">
        <v>2</v>
      </c>
      <c r="Q9" s="13">
        <f t="shared" si="2"/>
        <v>46170</v>
      </c>
      <c r="R9" s="173"/>
      <c r="S9" s="174"/>
      <c r="T9" s="107"/>
    </row>
    <row r="10" spans="1:20" s="69" customFormat="1" ht="14.1" customHeight="1">
      <c r="A10" s="70" t="s">
        <v>3</v>
      </c>
      <c r="B10" s="67">
        <f>B9+1</f>
        <v>46171</v>
      </c>
      <c r="C10" s="187"/>
      <c r="D10" s="188"/>
      <c r="E10" s="84"/>
      <c r="F10" s="72" t="s">
        <v>3</v>
      </c>
      <c r="G10" s="67">
        <f t="shared" si="0"/>
        <v>46171</v>
      </c>
      <c r="H10" s="187"/>
      <c r="I10" s="188"/>
      <c r="J10" s="73"/>
      <c r="K10" s="72" t="s">
        <v>3</v>
      </c>
      <c r="L10" s="67">
        <f t="shared" si="1"/>
        <v>46171</v>
      </c>
      <c r="M10" s="187"/>
      <c r="N10" s="188"/>
      <c r="O10" s="65"/>
      <c r="P10" s="66" t="s">
        <v>3</v>
      </c>
      <c r="Q10" s="67">
        <f t="shared" si="2"/>
        <v>46171</v>
      </c>
      <c r="R10" s="194"/>
      <c r="S10" s="195"/>
      <c r="T10" s="68"/>
    </row>
    <row r="11" spans="1:20" s="69" customFormat="1" ht="14.1" customHeight="1">
      <c r="A11" s="70" t="s">
        <v>4</v>
      </c>
      <c r="B11" s="67">
        <f>B10+1</f>
        <v>46172</v>
      </c>
      <c r="C11" s="166"/>
      <c r="D11" s="136"/>
      <c r="E11" s="71"/>
      <c r="F11" s="72" t="s">
        <v>4</v>
      </c>
      <c r="G11" s="67">
        <f t="shared" si="0"/>
        <v>46172</v>
      </c>
      <c r="H11" s="187"/>
      <c r="I11" s="188"/>
      <c r="J11" s="71"/>
      <c r="K11" s="72" t="s">
        <v>4</v>
      </c>
      <c r="L11" s="67">
        <f t="shared" si="1"/>
        <v>46172</v>
      </c>
      <c r="M11" s="187"/>
      <c r="N11" s="189"/>
      <c r="O11" s="74"/>
      <c r="P11" s="66" t="s">
        <v>4</v>
      </c>
      <c r="Q11" s="67">
        <f t="shared" si="2"/>
        <v>46172</v>
      </c>
      <c r="R11" s="194"/>
      <c r="S11" s="195"/>
      <c r="T11" s="68"/>
    </row>
    <row r="12" spans="1:20" ht="15" customHeight="1">
      <c r="A12" s="21"/>
      <c r="B12" s="22"/>
      <c r="C12" s="130"/>
      <c r="D12" s="131"/>
      <c r="E12" s="41"/>
      <c r="F12" s="23"/>
      <c r="G12" s="22"/>
      <c r="H12" s="130"/>
      <c r="I12" s="131"/>
      <c r="J12" s="41"/>
      <c r="K12" s="23"/>
      <c r="L12" s="22"/>
      <c r="M12" s="130"/>
      <c r="N12" s="131"/>
      <c r="O12" s="24"/>
      <c r="P12" s="31"/>
      <c r="Q12" s="22"/>
      <c r="R12" s="130"/>
      <c r="S12" s="131"/>
      <c r="T12" s="25"/>
    </row>
    <row r="13" spans="1:20" ht="14.1" customHeight="1">
      <c r="A13" s="12" t="s">
        <v>8</v>
      </c>
      <c r="B13" s="13">
        <f>B11+2</f>
        <v>46174</v>
      </c>
      <c r="C13" s="137"/>
      <c r="D13" s="133"/>
      <c r="E13" s="53"/>
      <c r="F13" s="14" t="s">
        <v>8</v>
      </c>
      <c r="G13" s="13">
        <f>B13</f>
        <v>46174</v>
      </c>
      <c r="H13" s="151"/>
      <c r="I13" s="143"/>
      <c r="J13" s="94"/>
      <c r="K13" s="14" t="s">
        <v>8</v>
      </c>
      <c r="L13" s="13">
        <f t="shared" ref="L13:L18" si="3">B13</f>
        <v>46174</v>
      </c>
      <c r="M13" s="137"/>
      <c r="N13" s="133"/>
      <c r="O13" s="17"/>
      <c r="P13" s="30" t="s">
        <v>8</v>
      </c>
      <c r="Q13" s="13">
        <f t="shared" ref="Q13:Q18" si="4">B13</f>
        <v>46174</v>
      </c>
      <c r="R13" s="142"/>
      <c r="S13" s="143"/>
      <c r="T13" s="15"/>
    </row>
    <row r="14" spans="1:20" ht="14.1" customHeight="1">
      <c r="A14" s="12" t="s">
        <v>0</v>
      </c>
      <c r="B14" s="13">
        <f>B13+1</f>
        <v>46175</v>
      </c>
      <c r="C14" s="132"/>
      <c r="D14" s="133"/>
      <c r="E14" s="44"/>
      <c r="F14" s="14" t="s">
        <v>0</v>
      </c>
      <c r="G14" s="13">
        <f t="shared" ref="G14:G32" si="5">B14</f>
        <v>46175</v>
      </c>
      <c r="H14" s="132"/>
      <c r="I14" s="133"/>
      <c r="J14" s="46"/>
      <c r="K14" s="14" t="s">
        <v>0</v>
      </c>
      <c r="L14" s="13">
        <f t="shared" si="3"/>
        <v>46175</v>
      </c>
      <c r="M14" s="132"/>
      <c r="N14" s="133"/>
      <c r="O14" s="16"/>
      <c r="P14" s="30" t="s">
        <v>0</v>
      </c>
      <c r="Q14" s="13">
        <f t="shared" si="4"/>
        <v>46175</v>
      </c>
      <c r="R14" s="142"/>
      <c r="S14" s="143"/>
      <c r="T14" s="15"/>
    </row>
    <row r="15" spans="1:20" ht="14.1" customHeight="1">
      <c r="A15" s="12" t="s">
        <v>1</v>
      </c>
      <c r="B15" s="13">
        <f>B14+1</f>
        <v>46176</v>
      </c>
      <c r="C15" s="137"/>
      <c r="D15" s="133"/>
      <c r="E15" s="80"/>
      <c r="F15" s="14" t="s">
        <v>1</v>
      </c>
      <c r="G15" s="13">
        <f t="shared" si="5"/>
        <v>46176</v>
      </c>
      <c r="H15" s="137"/>
      <c r="I15" s="133"/>
      <c r="J15" s="26"/>
      <c r="K15" s="14" t="s">
        <v>1</v>
      </c>
      <c r="L15" s="13">
        <f t="shared" si="3"/>
        <v>46176</v>
      </c>
      <c r="M15" s="132"/>
      <c r="N15" s="133"/>
      <c r="O15" s="16"/>
      <c r="P15" s="30" t="s">
        <v>1</v>
      </c>
      <c r="Q15" s="13">
        <f t="shared" si="4"/>
        <v>46176</v>
      </c>
      <c r="R15" s="132"/>
      <c r="S15" s="133"/>
      <c r="T15" s="16"/>
    </row>
    <row r="16" spans="1:20" ht="14.1" customHeight="1">
      <c r="A16" s="12" t="s">
        <v>2</v>
      </c>
      <c r="B16" s="13">
        <f>B15+1</f>
        <v>46177</v>
      </c>
      <c r="C16" s="132"/>
      <c r="D16" s="133"/>
      <c r="E16" s="100"/>
      <c r="F16" s="14" t="s">
        <v>2</v>
      </c>
      <c r="G16" s="13">
        <f t="shared" si="5"/>
        <v>46177</v>
      </c>
      <c r="H16" s="157"/>
      <c r="I16" s="150"/>
      <c r="J16" s="16"/>
      <c r="K16" s="14" t="s">
        <v>2</v>
      </c>
      <c r="L16" s="13">
        <f t="shared" si="3"/>
        <v>46177</v>
      </c>
      <c r="M16" s="137"/>
      <c r="N16" s="133"/>
      <c r="O16" s="16"/>
      <c r="P16" s="30" t="s">
        <v>2</v>
      </c>
      <c r="Q16" s="13">
        <f t="shared" si="4"/>
        <v>46177</v>
      </c>
      <c r="R16" s="151"/>
      <c r="S16" s="143"/>
      <c r="T16" s="15"/>
    </row>
    <row r="17" spans="1:21" ht="14.1" customHeight="1">
      <c r="A17" s="12" t="s">
        <v>3</v>
      </c>
      <c r="B17" s="13">
        <f>B16+1</f>
        <v>46178</v>
      </c>
      <c r="C17" s="137"/>
      <c r="D17" s="133"/>
      <c r="E17" s="37"/>
      <c r="F17" s="14" t="s">
        <v>3</v>
      </c>
      <c r="G17" s="13">
        <f t="shared" si="5"/>
        <v>46178</v>
      </c>
      <c r="H17" s="137"/>
      <c r="I17" s="133"/>
      <c r="J17" s="16"/>
      <c r="K17" s="14" t="s">
        <v>3</v>
      </c>
      <c r="L17" s="13">
        <f t="shared" si="3"/>
        <v>46178</v>
      </c>
      <c r="M17" s="137"/>
      <c r="N17" s="133"/>
      <c r="O17" s="16"/>
      <c r="P17" s="30" t="s">
        <v>3</v>
      </c>
      <c r="Q17" s="13">
        <f t="shared" si="4"/>
        <v>46178</v>
      </c>
      <c r="R17" s="137"/>
      <c r="S17" s="133"/>
      <c r="T17" s="16"/>
    </row>
    <row r="18" spans="1:21" ht="14.1" customHeight="1">
      <c r="A18" s="12" t="s">
        <v>4</v>
      </c>
      <c r="B18" s="13">
        <f>B17+1</f>
        <v>46179</v>
      </c>
      <c r="C18" s="137"/>
      <c r="D18" s="133"/>
      <c r="E18" s="44"/>
      <c r="F18" s="14" t="s">
        <v>4</v>
      </c>
      <c r="G18" s="13">
        <f t="shared" si="5"/>
        <v>46179</v>
      </c>
      <c r="H18" s="137"/>
      <c r="I18" s="133"/>
      <c r="J18" s="46"/>
      <c r="K18" s="14" t="s">
        <v>4</v>
      </c>
      <c r="L18" s="13">
        <f t="shared" si="3"/>
        <v>46179</v>
      </c>
      <c r="M18" s="198"/>
      <c r="N18" s="174"/>
      <c r="O18" s="27"/>
      <c r="P18" s="30" t="s">
        <v>4</v>
      </c>
      <c r="Q18" s="13">
        <f t="shared" si="4"/>
        <v>46179</v>
      </c>
      <c r="R18" s="137"/>
      <c r="S18" s="133"/>
      <c r="T18" s="16"/>
    </row>
    <row r="19" spans="1:21" ht="15" customHeight="1">
      <c r="A19" s="21"/>
      <c r="B19" s="22"/>
      <c r="C19" s="130"/>
      <c r="D19" s="131"/>
      <c r="E19" s="41"/>
      <c r="F19" s="23"/>
      <c r="G19" s="22"/>
      <c r="H19" s="130"/>
      <c r="I19" s="131"/>
      <c r="J19" s="41"/>
      <c r="K19" s="23"/>
      <c r="L19" s="22"/>
      <c r="M19" s="130"/>
      <c r="N19" s="131"/>
      <c r="O19" s="24"/>
      <c r="P19" s="31"/>
      <c r="Q19" s="22"/>
      <c r="R19" s="130"/>
      <c r="S19" s="131"/>
      <c r="T19" s="25"/>
    </row>
    <row r="20" spans="1:21" ht="14.1" customHeight="1">
      <c r="A20" s="96" t="s">
        <v>8</v>
      </c>
      <c r="B20" s="34">
        <f>B18+2</f>
        <v>46181</v>
      </c>
      <c r="C20" s="132"/>
      <c r="D20" s="133"/>
      <c r="E20" s="92"/>
      <c r="F20" s="97" t="s">
        <v>8</v>
      </c>
      <c r="G20" s="34">
        <f t="shared" si="5"/>
        <v>46181</v>
      </c>
      <c r="H20" s="137"/>
      <c r="I20" s="133"/>
      <c r="J20" s="95"/>
      <c r="K20" s="97" t="s">
        <v>8</v>
      </c>
      <c r="L20" s="34">
        <f t="shared" ref="L20:L25" si="6">B20</f>
        <v>46181</v>
      </c>
      <c r="M20" s="151"/>
      <c r="N20" s="143"/>
      <c r="O20" s="98"/>
      <c r="P20" s="35" t="s">
        <v>8</v>
      </c>
      <c r="Q20" s="34">
        <f t="shared" ref="Q20:Q25" si="7">B20</f>
        <v>46181</v>
      </c>
      <c r="R20" s="142"/>
      <c r="S20" s="143"/>
      <c r="T20" s="15"/>
      <c r="U20" s="36"/>
    </row>
    <row r="21" spans="1:21" ht="14.1" customHeight="1">
      <c r="A21" s="12" t="s">
        <v>0</v>
      </c>
      <c r="B21" s="13">
        <f>B20+1</f>
        <v>46182</v>
      </c>
      <c r="C21" s="137"/>
      <c r="D21" s="133"/>
      <c r="E21" s="92"/>
      <c r="F21" s="14" t="s">
        <v>0</v>
      </c>
      <c r="G21" s="13">
        <f t="shared" si="5"/>
        <v>46182</v>
      </c>
      <c r="H21" s="142"/>
      <c r="I21" s="143"/>
      <c r="J21" s="33"/>
      <c r="K21" s="14" t="s">
        <v>0</v>
      </c>
      <c r="L21" s="13">
        <f t="shared" si="6"/>
        <v>46182</v>
      </c>
      <c r="M21" s="142"/>
      <c r="N21" s="143"/>
      <c r="O21" s="15"/>
      <c r="P21" s="30" t="s">
        <v>0</v>
      </c>
      <c r="Q21" s="13">
        <f t="shared" si="7"/>
        <v>46182</v>
      </c>
      <c r="R21" s="132"/>
      <c r="S21" s="133"/>
      <c r="T21" s="16"/>
    </row>
    <row r="22" spans="1:21" ht="14.1" customHeight="1">
      <c r="A22" s="12" t="s">
        <v>1</v>
      </c>
      <c r="B22" s="13">
        <f>B21+1</f>
        <v>46183</v>
      </c>
      <c r="C22" s="132"/>
      <c r="D22" s="134"/>
      <c r="E22" s="47"/>
      <c r="F22" s="14" t="s">
        <v>1</v>
      </c>
      <c r="G22" s="13">
        <f t="shared" si="5"/>
        <v>46183</v>
      </c>
      <c r="H22" s="137"/>
      <c r="I22" s="133"/>
      <c r="J22" s="26"/>
      <c r="K22" s="14" t="s">
        <v>1</v>
      </c>
      <c r="L22" s="13">
        <f t="shared" si="6"/>
        <v>46183</v>
      </c>
      <c r="M22" s="137"/>
      <c r="N22" s="133"/>
      <c r="O22" s="26"/>
      <c r="P22" s="30" t="s">
        <v>1</v>
      </c>
      <c r="Q22" s="13">
        <f t="shared" si="7"/>
        <v>46183</v>
      </c>
      <c r="R22" s="132"/>
      <c r="S22" s="133"/>
      <c r="T22" s="16"/>
    </row>
    <row r="23" spans="1:21" ht="14.1" customHeight="1">
      <c r="A23" s="12" t="s">
        <v>2</v>
      </c>
      <c r="B23" s="13">
        <f>B22+1</f>
        <v>46184</v>
      </c>
      <c r="C23" s="132"/>
      <c r="D23" s="134"/>
      <c r="E23" s="101"/>
      <c r="F23" s="14" t="s">
        <v>2</v>
      </c>
      <c r="G23" s="13">
        <f t="shared" si="5"/>
        <v>46184</v>
      </c>
      <c r="H23" s="157"/>
      <c r="I23" s="150"/>
      <c r="J23" s="16"/>
      <c r="K23" s="14" t="s">
        <v>2</v>
      </c>
      <c r="L23" s="13">
        <f t="shared" si="6"/>
        <v>46184</v>
      </c>
      <c r="M23" s="151"/>
      <c r="N23" s="143"/>
      <c r="O23" s="57"/>
      <c r="P23" s="30" t="s">
        <v>2</v>
      </c>
      <c r="Q23" s="13">
        <f t="shared" si="7"/>
        <v>46184</v>
      </c>
      <c r="R23" s="137"/>
      <c r="S23" s="133"/>
      <c r="T23" s="16"/>
    </row>
    <row r="24" spans="1:21" ht="14.1" customHeight="1">
      <c r="A24" s="115" t="s">
        <v>3</v>
      </c>
      <c r="B24" s="48">
        <f>B23+1</f>
        <v>46185</v>
      </c>
      <c r="C24" s="196"/>
      <c r="D24" s="154"/>
      <c r="E24" s="126"/>
      <c r="F24" s="49" t="s">
        <v>3</v>
      </c>
      <c r="G24" s="48">
        <f t="shared" si="5"/>
        <v>46185</v>
      </c>
      <c r="H24" s="153"/>
      <c r="I24" s="154"/>
      <c r="J24" s="126"/>
      <c r="K24" s="49" t="s">
        <v>3</v>
      </c>
      <c r="L24" s="48">
        <f t="shared" si="6"/>
        <v>46185</v>
      </c>
      <c r="M24" s="196"/>
      <c r="N24" s="154"/>
      <c r="O24" s="118"/>
      <c r="P24" s="30" t="s">
        <v>3</v>
      </c>
      <c r="Q24" s="13">
        <f t="shared" si="7"/>
        <v>46185</v>
      </c>
      <c r="R24" s="137"/>
      <c r="S24" s="133"/>
      <c r="T24" s="16"/>
    </row>
    <row r="25" spans="1:21" ht="14.1" customHeight="1">
      <c r="A25" s="12" t="s">
        <v>4</v>
      </c>
      <c r="B25" s="13">
        <f>B24+1</f>
        <v>46186</v>
      </c>
      <c r="C25" s="137"/>
      <c r="D25" s="133"/>
      <c r="E25" s="51"/>
      <c r="F25" s="14" t="s">
        <v>4</v>
      </c>
      <c r="G25" s="13">
        <f t="shared" si="5"/>
        <v>46186</v>
      </c>
      <c r="H25" s="137"/>
      <c r="I25" s="133"/>
      <c r="J25" s="51"/>
      <c r="K25" s="14" t="s">
        <v>4</v>
      </c>
      <c r="L25" s="13">
        <f t="shared" si="6"/>
        <v>46186</v>
      </c>
      <c r="M25" s="132"/>
      <c r="N25" s="197"/>
      <c r="O25" s="27"/>
      <c r="P25" s="30" t="s">
        <v>4</v>
      </c>
      <c r="Q25" s="13">
        <f t="shared" si="7"/>
        <v>46186</v>
      </c>
      <c r="R25" s="137"/>
      <c r="S25" s="133"/>
      <c r="T25" s="16"/>
    </row>
    <row r="26" spans="1:21" ht="15" customHeight="1">
      <c r="A26" s="21"/>
      <c r="B26" s="22"/>
      <c r="C26" s="130"/>
      <c r="D26" s="131"/>
      <c r="E26" s="41"/>
      <c r="F26" s="23"/>
      <c r="G26" s="22"/>
      <c r="H26" s="130"/>
      <c r="I26" s="131"/>
      <c r="J26" s="41"/>
      <c r="K26" s="23"/>
      <c r="L26" s="22"/>
      <c r="M26" s="130"/>
      <c r="N26" s="131"/>
      <c r="O26" s="24"/>
      <c r="P26" s="31"/>
      <c r="Q26" s="22"/>
      <c r="R26" s="130"/>
      <c r="S26" s="131"/>
      <c r="T26" s="25"/>
    </row>
    <row r="27" spans="1:21" ht="14.1" customHeight="1">
      <c r="A27" s="12" t="s">
        <v>8</v>
      </c>
      <c r="B27" s="13">
        <f>B25+2</f>
        <v>46188</v>
      </c>
      <c r="C27" s="132"/>
      <c r="D27" s="133"/>
      <c r="E27" s="37"/>
      <c r="F27" s="14" t="s">
        <v>8</v>
      </c>
      <c r="G27" s="13">
        <f t="shared" si="5"/>
        <v>46188</v>
      </c>
      <c r="H27" s="137"/>
      <c r="I27" s="133"/>
      <c r="J27" s="37"/>
      <c r="K27" s="14" t="s">
        <v>8</v>
      </c>
      <c r="L27" s="13">
        <f t="shared" ref="L27:L32" si="8">B27</f>
        <v>46188</v>
      </c>
      <c r="M27" s="137"/>
      <c r="N27" s="133"/>
      <c r="O27" s="17"/>
      <c r="P27" s="30" t="s">
        <v>8</v>
      </c>
      <c r="Q27" s="13">
        <f t="shared" ref="Q27:Q32" si="9">B27</f>
        <v>46188</v>
      </c>
      <c r="R27" s="132"/>
      <c r="S27" s="133"/>
      <c r="T27" s="16"/>
    </row>
    <row r="28" spans="1:21" ht="14.1" customHeight="1">
      <c r="A28" s="12" t="s">
        <v>0</v>
      </c>
      <c r="B28" s="13">
        <f>B27+1</f>
        <v>46189</v>
      </c>
      <c r="C28" s="151"/>
      <c r="D28" s="143"/>
      <c r="E28" s="15"/>
      <c r="F28" s="14" t="s">
        <v>0</v>
      </c>
      <c r="G28" s="13">
        <f t="shared" si="5"/>
        <v>46189</v>
      </c>
      <c r="H28" s="137"/>
      <c r="I28" s="133"/>
      <c r="J28" s="114"/>
      <c r="K28" s="14" t="s">
        <v>0</v>
      </c>
      <c r="L28" s="13">
        <f t="shared" si="8"/>
        <v>46189</v>
      </c>
      <c r="M28" s="151"/>
      <c r="N28" s="143"/>
      <c r="O28" s="15"/>
      <c r="P28" s="30" t="s">
        <v>0</v>
      </c>
      <c r="Q28" s="13">
        <f t="shared" si="9"/>
        <v>46189</v>
      </c>
      <c r="R28" s="132"/>
      <c r="S28" s="133"/>
      <c r="T28" s="16"/>
    </row>
    <row r="29" spans="1:21" ht="14.1" customHeight="1">
      <c r="A29" s="12" t="s">
        <v>1</v>
      </c>
      <c r="B29" s="13">
        <f>B28+1</f>
        <v>46190</v>
      </c>
      <c r="C29" s="132"/>
      <c r="D29" s="133"/>
      <c r="E29" s="87"/>
      <c r="F29" s="14" t="s">
        <v>1</v>
      </c>
      <c r="G29" s="13">
        <f t="shared" si="5"/>
        <v>46190</v>
      </c>
      <c r="H29" s="151"/>
      <c r="I29" s="143"/>
      <c r="J29" s="15"/>
      <c r="K29" s="14" t="s">
        <v>1</v>
      </c>
      <c r="L29" s="13">
        <f t="shared" si="8"/>
        <v>46190</v>
      </c>
      <c r="M29" s="132"/>
      <c r="N29" s="133"/>
      <c r="O29" s="16"/>
      <c r="P29" s="30" t="s">
        <v>1</v>
      </c>
      <c r="Q29" s="13">
        <f t="shared" si="9"/>
        <v>46190</v>
      </c>
      <c r="R29" s="132"/>
      <c r="S29" s="133"/>
      <c r="T29" s="16"/>
    </row>
    <row r="30" spans="1:21" ht="14.1" customHeight="1">
      <c r="A30" s="12" t="s">
        <v>2</v>
      </c>
      <c r="B30" s="13">
        <f>B29+1</f>
        <v>46191</v>
      </c>
      <c r="C30" s="132"/>
      <c r="D30" s="133"/>
      <c r="E30" s="101"/>
      <c r="F30" s="14" t="s">
        <v>2</v>
      </c>
      <c r="G30" s="13">
        <f t="shared" si="5"/>
        <v>46191</v>
      </c>
      <c r="H30" s="151"/>
      <c r="I30" s="143"/>
      <c r="J30" s="33"/>
      <c r="K30" s="14" t="s">
        <v>2</v>
      </c>
      <c r="L30" s="13">
        <f t="shared" si="8"/>
        <v>46191</v>
      </c>
      <c r="M30" s="132"/>
      <c r="N30" s="133"/>
      <c r="O30" s="16"/>
      <c r="P30" s="30" t="s">
        <v>2</v>
      </c>
      <c r="Q30" s="13">
        <f t="shared" si="9"/>
        <v>46191</v>
      </c>
      <c r="R30" s="137"/>
      <c r="S30" s="133"/>
      <c r="T30" s="16"/>
    </row>
    <row r="31" spans="1:21" ht="14.1" customHeight="1">
      <c r="A31" s="12" t="s">
        <v>3</v>
      </c>
      <c r="B31" s="13">
        <f>B30+1</f>
        <v>46192</v>
      </c>
      <c r="C31" s="132"/>
      <c r="D31" s="133"/>
      <c r="E31" s="80"/>
      <c r="F31" s="14" t="s">
        <v>3</v>
      </c>
      <c r="G31" s="13">
        <f t="shared" si="5"/>
        <v>46192</v>
      </c>
      <c r="H31" s="137"/>
      <c r="I31" s="133"/>
      <c r="J31" s="16"/>
      <c r="K31" s="14" t="s">
        <v>3</v>
      </c>
      <c r="L31" s="13">
        <f t="shared" si="8"/>
        <v>46192</v>
      </c>
      <c r="M31" s="137"/>
      <c r="N31" s="133"/>
      <c r="O31" s="16"/>
      <c r="P31" s="30" t="s">
        <v>3</v>
      </c>
      <c r="Q31" s="13">
        <f t="shared" si="9"/>
        <v>46192</v>
      </c>
      <c r="R31" s="137"/>
      <c r="S31" s="133"/>
      <c r="T31" s="16"/>
    </row>
    <row r="32" spans="1:21" ht="14.1" customHeight="1">
      <c r="A32" s="12" t="s">
        <v>4</v>
      </c>
      <c r="B32" s="13">
        <f>B31+1</f>
        <v>46193</v>
      </c>
      <c r="C32" s="137"/>
      <c r="D32" s="133"/>
      <c r="E32" s="119"/>
      <c r="F32" s="14" t="s">
        <v>4</v>
      </c>
      <c r="G32" s="13">
        <f t="shared" si="5"/>
        <v>46193</v>
      </c>
      <c r="H32" s="173"/>
      <c r="I32" s="174"/>
      <c r="J32" s="128"/>
      <c r="K32" s="14" t="s">
        <v>4</v>
      </c>
      <c r="L32" s="13">
        <f t="shared" si="8"/>
        <v>46193</v>
      </c>
      <c r="M32" s="132"/>
      <c r="N32" s="197"/>
      <c r="O32" s="27"/>
      <c r="P32" s="30" t="s">
        <v>4</v>
      </c>
      <c r="Q32" s="13">
        <f t="shared" si="9"/>
        <v>46193</v>
      </c>
      <c r="R32" s="137"/>
      <c r="S32" s="133"/>
      <c r="T32" s="16"/>
    </row>
    <row r="33" spans="1:20">
      <c r="A33" s="21"/>
      <c r="B33" s="22"/>
      <c r="C33" s="130"/>
      <c r="D33" s="131"/>
      <c r="E33" s="41"/>
      <c r="F33" s="23"/>
      <c r="G33" s="22"/>
      <c r="H33" s="130"/>
      <c r="I33" s="131"/>
      <c r="J33" s="41"/>
      <c r="K33" s="23"/>
      <c r="L33" s="22"/>
      <c r="M33" s="130"/>
      <c r="N33" s="131"/>
      <c r="O33" s="24"/>
      <c r="P33" s="31"/>
      <c r="Q33" s="22"/>
      <c r="R33" s="130"/>
      <c r="S33" s="131"/>
      <c r="T33" s="25"/>
    </row>
    <row r="34" spans="1:20" ht="14.1" customHeight="1">
      <c r="A34" s="12" t="s">
        <v>8</v>
      </c>
      <c r="B34" s="13">
        <f>B32+2</f>
        <v>46195</v>
      </c>
      <c r="C34" s="132"/>
      <c r="D34" s="134"/>
      <c r="E34" s="88"/>
      <c r="F34" s="14" t="s">
        <v>8</v>
      </c>
      <c r="G34" s="13">
        <f t="shared" ref="G34:G39" si="10">B34</f>
        <v>46195</v>
      </c>
      <c r="H34" s="137"/>
      <c r="I34" s="133"/>
      <c r="J34" s="95"/>
      <c r="K34" s="14" t="s">
        <v>8</v>
      </c>
      <c r="L34" s="13">
        <f t="shared" ref="L34:L39" si="11">B34</f>
        <v>46195</v>
      </c>
      <c r="M34" s="157"/>
      <c r="N34" s="150"/>
      <c r="O34" s="20"/>
      <c r="P34" s="30" t="s">
        <v>8</v>
      </c>
      <c r="Q34" s="13">
        <f t="shared" ref="Q34:Q39" si="12">G34</f>
        <v>46195</v>
      </c>
      <c r="R34" s="142"/>
      <c r="S34" s="143"/>
      <c r="T34" s="15"/>
    </row>
    <row r="35" spans="1:20" ht="14.1" customHeight="1">
      <c r="A35" s="12" t="s">
        <v>0</v>
      </c>
      <c r="B35" s="13">
        <f>B34+1</f>
        <v>46196</v>
      </c>
      <c r="C35" s="137"/>
      <c r="D35" s="133"/>
      <c r="E35" s="44"/>
      <c r="F35" s="14" t="s">
        <v>0</v>
      </c>
      <c r="G35" s="13">
        <f t="shared" si="10"/>
        <v>46196</v>
      </c>
      <c r="H35" s="132"/>
      <c r="I35" s="133"/>
      <c r="J35" s="44"/>
      <c r="K35" s="14" t="s">
        <v>0</v>
      </c>
      <c r="L35" s="13">
        <f t="shared" si="11"/>
        <v>46196</v>
      </c>
      <c r="M35" s="151"/>
      <c r="N35" s="143"/>
      <c r="O35" s="15"/>
      <c r="P35" s="30" t="s">
        <v>0</v>
      </c>
      <c r="Q35" s="13">
        <f t="shared" si="12"/>
        <v>46196</v>
      </c>
      <c r="R35" s="142"/>
      <c r="S35" s="143"/>
      <c r="T35" s="15"/>
    </row>
    <row r="36" spans="1:20" ht="14.1" customHeight="1">
      <c r="A36" s="12" t="s">
        <v>1</v>
      </c>
      <c r="B36" s="13">
        <f>B35+1</f>
        <v>46197</v>
      </c>
      <c r="C36" s="132"/>
      <c r="D36" s="133"/>
      <c r="E36" s="44"/>
      <c r="F36" s="14" t="s">
        <v>1</v>
      </c>
      <c r="G36" s="13">
        <f t="shared" si="10"/>
        <v>46197</v>
      </c>
      <c r="H36" s="137"/>
      <c r="I36" s="133"/>
      <c r="J36" s="26"/>
      <c r="K36" s="14" t="s">
        <v>1</v>
      </c>
      <c r="L36" s="13">
        <f t="shared" si="11"/>
        <v>46197</v>
      </c>
      <c r="M36" s="137"/>
      <c r="N36" s="133"/>
      <c r="O36" s="16"/>
      <c r="P36" s="30" t="s">
        <v>1</v>
      </c>
      <c r="Q36" s="13">
        <f t="shared" si="12"/>
        <v>46197</v>
      </c>
      <c r="R36" s="132"/>
      <c r="S36" s="133"/>
      <c r="T36" s="16"/>
    </row>
    <row r="37" spans="1:20" ht="14.1" customHeight="1">
      <c r="A37" s="12" t="s">
        <v>2</v>
      </c>
      <c r="B37" s="13">
        <f>B36+1</f>
        <v>46198</v>
      </c>
      <c r="C37" s="137"/>
      <c r="D37" s="133"/>
      <c r="E37" s="26"/>
      <c r="F37" s="14" t="s">
        <v>2</v>
      </c>
      <c r="G37" s="13">
        <f t="shared" si="10"/>
        <v>46198</v>
      </c>
      <c r="H37" s="157"/>
      <c r="I37" s="150"/>
      <c r="J37" s="16"/>
      <c r="K37" s="14" t="s">
        <v>2</v>
      </c>
      <c r="L37" s="13">
        <f t="shared" si="11"/>
        <v>46198</v>
      </c>
      <c r="M37" s="132"/>
      <c r="N37" s="133"/>
      <c r="O37" s="16"/>
      <c r="P37" s="30" t="s">
        <v>2</v>
      </c>
      <c r="Q37" s="13">
        <f t="shared" si="12"/>
        <v>46198</v>
      </c>
      <c r="R37" s="151"/>
      <c r="S37" s="143"/>
      <c r="T37" s="15"/>
    </row>
    <row r="38" spans="1:20" ht="14.1" customHeight="1">
      <c r="A38" s="12" t="s">
        <v>3</v>
      </c>
      <c r="B38" s="13">
        <f>B37+1</f>
        <v>46199</v>
      </c>
      <c r="C38" s="151"/>
      <c r="D38" s="143"/>
      <c r="E38" s="15"/>
      <c r="F38" s="14" t="s">
        <v>3</v>
      </c>
      <c r="G38" s="13">
        <f t="shared" si="10"/>
        <v>46199</v>
      </c>
      <c r="H38" s="149"/>
      <c r="I38" s="150"/>
      <c r="J38" s="81"/>
      <c r="K38" s="14" t="s">
        <v>3</v>
      </c>
      <c r="L38" s="13">
        <f t="shared" si="11"/>
        <v>46199</v>
      </c>
      <c r="M38" s="151"/>
      <c r="N38" s="143"/>
      <c r="O38" s="15"/>
      <c r="P38" s="30" t="s">
        <v>3</v>
      </c>
      <c r="Q38" s="13">
        <f t="shared" si="12"/>
        <v>46199</v>
      </c>
      <c r="R38" s="137"/>
      <c r="S38" s="133"/>
      <c r="T38" s="16"/>
    </row>
    <row r="39" spans="1:20" ht="14.1" customHeight="1">
      <c r="A39" s="12" t="s">
        <v>4</v>
      </c>
      <c r="B39" s="13">
        <f>B38+1</f>
        <v>46200</v>
      </c>
      <c r="C39" s="137"/>
      <c r="D39" s="133"/>
      <c r="E39" s="61"/>
      <c r="F39" s="14" t="s">
        <v>4</v>
      </c>
      <c r="G39" s="13">
        <f t="shared" si="10"/>
        <v>46200</v>
      </c>
      <c r="H39" s="173"/>
      <c r="I39" s="174"/>
      <c r="J39" s="61"/>
      <c r="K39" s="14" t="s">
        <v>4</v>
      </c>
      <c r="L39" s="13">
        <f t="shared" si="11"/>
        <v>46200</v>
      </c>
      <c r="M39" s="132"/>
      <c r="N39" s="197"/>
      <c r="O39" s="27"/>
      <c r="P39" s="30" t="s">
        <v>4</v>
      </c>
      <c r="Q39" s="13">
        <f t="shared" si="12"/>
        <v>46200</v>
      </c>
      <c r="R39" s="168"/>
      <c r="S39" s="169"/>
      <c r="T39" s="19"/>
    </row>
    <row r="40" spans="1:20">
      <c r="A40" s="21"/>
      <c r="B40" s="22"/>
      <c r="C40" s="130"/>
      <c r="D40" s="131"/>
      <c r="E40" s="59"/>
      <c r="F40" s="23"/>
      <c r="G40" s="22"/>
      <c r="H40" s="130"/>
      <c r="I40" s="131"/>
      <c r="J40" s="59"/>
      <c r="K40" s="23"/>
      <c r="L40" s="22"/>
      <c r="M40" s="130"/>
      <c r="N40" s="131"/>
      <c r="O40" s="24"/>
      <c r="P40" s="31"/>
      <c r="Q40" s="22"/>
      <c r="R40" s="130"/>
      <c r="S40" s="131"/>
      <c r="T40" s="25"/>
    </row>
    <row r="41" spans="1:20" ht="14.1" customHeight="1">
      <c r="A41" s="12" t="s">
        <v>8</v>
      </c>
      <c r="B41" s="13">
        <f>B39+2</f>
        <v>46202</v>
      </c>
      <c r="C41" s="137"/>
      <c r="D41" s="133"/>
      <c r="E41" s="89"/>
      <c r="F41" s="14" t="s">
        <v>8</v>
      </c>
      <c r="G41" s="13">
        <f t="shared" ref="G41:G46" si="13">B41</f>
        <v>46202</v>
      </c>
      <c r="H41" s="173"/>
      <c r="I41" s="174"/>
      <c r="J41" s="61"/>
      <c r="K41" s="14" t="s">
        <v>8</v>
      </c>
      <c r="L41" s="13">
        <f t="shared" ref="L41:L46" si="14">B41</f>
        <v>46202</v>
      </c>
      <c r="M41" s="137"/>
      <c r="N41" s="133"/>
      <c r="O41" s="17"/>
      <c r="P41" s="30" t="s">
        <v>8</v>
      </c>
      <c r="Q41" s="13">
        <f t="shared" ref="Q41:Q46" si="15">G41</f>
        <v>46202</v>
      </c>
      <c r="R41" s="137"/>
      <c r="S41" s="133"/>
      <c r="T41" s="16"/>
    </row>
    <row r="42" spans="1:20" ht="14.1" customHeight="1">
      <c r="A42" s="12" t="s">
        <v>0</v>
      </c>
      <c r="B42" s="13">
        <f>B41+1</f>
        <v>46203</v>
      </c>
      <c r="C42" s="132"/>
      <c r="D42" s="133"/>
      <c r="E42" s="61"/>
      <c r="F42" s="14" t="s">
        <v>0</v>
      </c>
      <c r="G42" s="13">
        <f t="shared" si="13"/>
        <v>46203</v>
      </c>
      <c r="H42" s="132"/>
      <c r="I42" s="133"/>
      <c r="J42" s="61"/>
      <c r="K42" s="14" t="s">
        <v>0</v>
      </c>
      <c r="L42" s="13">
        <f t="shared" si="14"/>
        <v>46203</v>
      </c>
      <c r="M42" s="137"/>
      <c r="N42" s="133"/>
      <c r="O42" s="16"/>
      <c r="P42" s="30" t="s">
        <v>0</v>
      </c>
      <c r="Q42" s="13">
        <f t="shared" si="15"/>
        <v>46203</v>
      </c>
      <c r="R42" s="132"/>
      <c r="S42" s="133"/>
      <c r="T42" s="16"/>
    </row>
    <row r="43" spans="1:20" ht="14.1" customHeight="1">
      <c r="A43" s="12" t="s">
        <v>1</v>
      </c>
      <c r="B43" s="13">
        <f>B42+1</f>
        <v>46204</v>
      </c>
      <c r="C43" s="132"/>
      <c r="D43" s="133"/>
      <c r="E43" s="61"/>
      <c r="F43" s="14" t="s">
        <v>1</v>
      </c>
      <c r="G43" s="13">
        <f t="shared" si="13"/>
        <v>46204</v>
      </c>
      <c r="H43" s="157"/>
      <c r="I43" s="150"/>
      <c r="J43" s="16"/>
      <c r="K43" s="14" t="s">
        <v>1</v>
      </c>
      <c r="L43" s="13">
        <f t="shared" si="14"/>
        <v>46204</v>
      </c>
      <c r="M43" s="151"/>
      <c r="N43" s="143"/>
      <c r="O43" s="15"/>
      <c r="P43" s="30" t="s">
        <v>1</v>
      </c>
      <c r="Q43" s="13">
        <f t="shared" si="15"/>
        <v>46204</v>
      </c>
      <c r="R43" s="132"/>
      <c r="S43" s="133"/>
      <c r="T43" s="16"/>
    </row>
    <row r="44" spans="1:20" ht="14.1" customHeight="1">
      <c r="A44" s="12" t="s">
        <v>2</v>
      </c>
      <c r="B44" s="13">
        <f>B43+1</f>
        <v>46205</v>
      </c>
      <c r="C44" s="132"/>
      <c r="D44" s="133"/>
      <c r="E44" s="61"/>
      <c r="F44" s="14" t="s">
        <v>2</v>
      </c>
      <c r="G44" s="13">
        <f t="shared" si="13"/>
        <v>46205</v>
      </c>
      <c r="H44" s="132"/>
      <c r="I44" s="133"/>
      <c r="J44" s="16"/>
      <c r="K44" s="14" t="s">
        <v>2</v>
      </c>
      <c r="L44" s="13">
        <f t="shared" si="14"/>
        <v>46205</v>
      </c>
      <c r="M44" s="132"/>
      <c r="N44" s="133"/>
      <c r="O44" s="16"/>
      <c r="P44" s="30" t="s">
        <v>2</v>
      </c>
      <c r="Q44" s="13">
        <f t="shared" si="15"/>
        <v>46205</v>
      </c>
      <c r="R44" s="137"/>
      <c r="S44" s="133"/>
      <c r="T44" s="16"/>
    </row>
    <row r="45" spans="1:20" ht="14.1" customHeight="1">
      <c r="A45" s="12" t="s">
        <v>3</v>
      </c>
      <c r="B45" s="13">
        <f>B44+1</f>
        <v>46206</v>
      </c>
      <c r="C45" s="137"/>
      <c r="D45" s="133"/>
      <c r="E45" s="61"/>
      <c r="F45" s="14" t="s">
        <v>3</v>
      </c>
      <c r="G45" s="13">
        <f t="shared" si="13"/>
        <v>46206</v>
      </c>
      <c r="H45" s="149"/>
      <c r="I45" s="150"/>
      <c r="J45" s="58"/>
      <c r="K45" s="14" t="s">
        <v>3</v>
      </c>
      <c r="L45" s="13">
        <f t="shared" si="14"/>
        <v>46206</v>
      </c>
      <c r="M45" s="157"/>
      <c r="N45" s="150"/>
      <c r="O45" s="20"/>
      <c r="P45" s="30" t="s">
        <v>3</v>
      </c>
      <c r="Q45" s="13">
        <f t="shared" si="15"/>
        <v>46206</v>
      </c>
      <c r="R45" s="137"/>
      <c r="S45" s="133"/>
      <c r="T45" s="16"/>
    </row>
    <row r="46" spans="1:20" ht="14.1" customHeight="1">
      <c r="A46" s="12" t="s">
        <v>4</v>
      </c>
      <c r="B46" s="13">
        <f>B45+1</f>
        <v>46207</v>
      </c>
      <c r="C46" s="149"/>
      <c r="D46" s="150"/>
      <c r="E46" s="20"/>
      <c r="F46" s="14" t="s">
        <v>4</v>
      </c>
      <c r="G46" s="13">
        <f t="shared" si="13"/>
        <v>46207</v>
      </c>
      <c r="H46" s="173"/>
      <c r="I46" s="174"/>
      <c r="J46" s="44"/>
      <c r="K46" s="14" t="s">
        <v>4</v>
      </c>
      <c r="L46" s="13">
        <f t="shared" si="14"/>
        <v>46207</v>
      </c>
      <c r="M46" s="168"/>
      <c r="N46" s="169"/>
      <c r="O46" s="19"/>
      <c r="P46" s="30" t="s">
        <v>4</v>
      </c>
      <c r="Q46" s="13">
        <f t="shared" si="15"/>
        <v>46207</v>
      </c>
      <c r="R46" s="168"/>
      <c r="S46" s="169"/>
      <c r="T46" s="19"/>
    </row>
  </sheetData>
  <mergeCells count="174">
    <mergeCell ref="H14:I14"/>
    <mergeCell ref="H15:I15"/>
    <mergeCell ref="H16:I16"/>
    <mergeCell ref="H17:I17"/>
    <mergeCell ref="H18:I18"/>
    <mergeCell ref="H20:I20"/>
    <mergeCell ref="R20:S20"/>
    <mergeCell ref="M17:N17"/>
    <mergeCell ref="M18:N18"/>
    <mergeCell ref="M19:N19"/>
    <mergeCell ref="M20:N20"/>
    <mergeCell ref="M40:N40"/>
    <mergeCell ref="M38:N38"/>
    <mergeCell ref="M35:N35"/>
    <mergeCell ref="R18:S18"/>
    <mergeCell ref="R19:S19"/>
    <mergeCell ref="M36:N36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M39:N39"/>
    <mergeCell ref="M33:N33"/>
    <mergeCell ref="M32:N32"/>
    <mergeCell ref="M28:N28"/>
    <mergeCell ref="M22:N22"/>
    <mergeCell ref="M24:N24"/>
    <mergeCell ref="M25:N25"/>
    <mergeCell ref="M26:N26"/>
    <mergeCell ref="M27:N27"/>
    <mergeCell ref="M41:N41"/>
    <mergeCell ref="M31:N31"/>
    <mergeCell ref="C36:D36"/>
    <mergeCell ref="H36:I36"/>
    <mergeCell ref="R46:S46"/>
    <mergeCell ref="R40:S40"/>
    <mergeCell ref="R41:S41"/>
    <mergeCell ref="R42:S42"/>
    <mergeCell ref="R43:S43"/>
    <mergeCell ref="R44:S44"/>
    <mergeCell ref="R33:S33"/>
    <mergeCell ref="R34:S34"/>
    <mergeCell ref="R35:S35"/>
    <mergeCell ref="R36:S36"/>
    <mergeCell ref="R37:S37"/>
    <mergeCell ref="R38:S38"/>
    <mergeCell ref="R39:S39"/>
    <mergeCell ref="R45:S45"/>
    <mergeCell ref="C46:D46"/>
    <mergeCell ref="H46:I46"/>
    <mergeCell ref="M46:N46"/>
    <mergeCell ref="M43:N43"/>
    <mergeCell ref="C44:D44"/>
    <mergeCell ref="M37:N37"/>
    <mergeCell ref="M44:N44"/>
    <mergeCell ref="C42:D42"/>
    <mergeCell ref="H42:I42"/>
    <mergeCell ref="M45:N45"/>
    <mergeCell ref="M42:N42"/>
    <mergeCell ref="R30:S30"/>
    <mergeCell ref="R31:S31"/>
    <mergeCell ref="R32:S32"/>
    <mergeCell ref="H44:I44"/>
    <mergeCell ref="C45:D45"/>
    <mergeCell ref="H45:I45"/>
    <mergeCell ref="C43:D43"/>
    <mergeCell ref="H43:I43"/>
    <mergeCell ref="C41:D41"/>
    <mergeCell ref="H41:I41"/>
    <mergeCell ref="C39:D39"/>
    <mergeCell ref="H39:I39"/>
    <mergeCell ref="C37:D37"/>
    <mergeCell ref="H37:I37"/>
    <mergeCell ref="C40:D40"/>
    <mergeCell ref="H40:I40"/>
    <mergeCell ref="C38:D38"/>
    <mergeCell ref="H38:I38"/>
    <mergeCell ref="M34:N34"/>
    <mergeCell ref="C35:D35"/>
    <mergeCell ref="H35:I35"/>
    <mergeCell ref="C24:D24"/>
    <mergeCell ref="C26:D26"/>
    <mergeCell ref="C30:D30"/>
    <mergeCell ref="H27:I27"/>
    <mergeCell ref="H28:I28"/>
    <mergeCell ref="H29:I29"/>
    <mergeCell ref="H26:I26"/>
    <mergeCell ref="C32:D32"/>
    <mergeCell ref="C33:D33"/>
    <mergeCell ref="H33:I33"/>
    <mergeCell ref="H32:I32"/>
    <mergeCell ref="C34:D34"/>
    <mergeCell ref="H34:I34"/>
    <mergeCell ref="M23:N23"/>
    <mergeCell ref="M29:N29"/>
    <mergeCell ref="M30:N30"/>
    <mergeCell ref="M16:N16"/>
    <mergeCell ref="M14:N14"/>
    <mergeCell ref="M12:N12"/>
    <mergeCell ref="M15:N15"/>
    <mergeCell ref="R15:S15"/>
    <mergeCell ref="R16:S16"/>
    <mergeCell ref="R17:S17"/>
    <mergeCell ref="R14:S14"/>
    <mergeCell ref="R13:S13"/>
    <mergeCell ref="M21:N21"/>
    <mergeCell ref="K3:O3"/>
    <mergeCell ref="M13:N13"/>
    <mergeCell ref="K1:T1"/>
    <mergeCell ref="K2:T2"/>
    <mergeCell ref="M6:N6"/>
    <mergeCell ref="M7:N7"/>
    <mergeCell ref="M8:N8"/>
    <mergeCell ref="M9:N9"/>
    <mergeCell ref="R12:S12"/>
    <mergeCell ref="M10:N10"/>
    <mergeCell ref="M11:N11"/>
    <mergeCell ref="M4:N4"/>
    <mergeCell ref="P3:T3"/>
    <mergeCell ref="R4:S4"/>
    <mergeCell ref="R6:S6"/>
    <mergeCell ref="R7:S7"/>
    <mergeCell ref="R8:S8"/>
    <mergeCell ref="R9:S9"/>
    <mergeCell ref="R10:S10"/>
    <mergeCell ref="R11:S11"/>
    <mergeCell ref="A3:E3"/>
    <mergeCell ref="C6:D6"/>
    <mergeCell ref="C13:D13"/>
    <mergeCell ref="C7:D7"/>
    <mergeCell ref="F3:J3"/>
    <mergeCell ref="C9:D9"/>
    <mergeCell ref="H4:I4"/>
    <mergeCell ref="H6:I6"/>
    <mergeCell ref="H7:I7"/>
    <mergeCell ref="H8:I8"/>
    <mergeCell ref="H12:I12"/>
    <mergeCell ref="C12:D12"/>
    <mergeCell ref="C8:D8"/>
    <mergeCell ref="C10:D10"/>
    <mergeCell ref="C11:D11"/>
    <mergeCell ref="C4:D4"/>
    <mergeCell ref="H10:I10"/>
    <mergeCell ref="H11:I11"/>
    <mergeCell ref="H13:I13"/>
    <mergeCell ref="C15:D15"/>
    <mergeCell ref="C17:D17"/>
    <mergeCell ref="C14:D14"/>
    <mergeCell ref="C18:D18"/>
    <mergeCell ref="C16:D16"/>
    <mergeCell ref="H9:I9"/>
    <mergeCell ref="H19:I19"/>
    <mergeCell ref="H31:I31"/>
    <mergeCell ref="C28:D28"/>
    <mergeCell ref="C31:D31"/>
    <mergeCell ref="C20:D20"/>
    <mergeCell ref="C27:D27"/>
    <mergeCell ref="C25:D25"/>
    <mergeCell ref="C22:D22"/>
    <mergeCell ref="C23:D23"/>
    <mergeCell ref="C19:D19"/>
    <mergeCell ref="C29:D29"/>
    <mergeCell ref="C21:D21"/>
    <mergeCell ref="H30:I30"/>
    <mergeCell ref="H24:I24"/>
    <mergeCell ref="H25:I25"/>
    <mergeCell ref="H21:I21"/>
    <mergeCell ref="H22:I22"/>
    <mergeCell ref="H23:I23"/>
  </mergeCells>
  <phoneticPr fontId="0" type="noConversion"/>
  <pageMargins left="0.19685039370078741" right="0" top="0.19685039370078741" bottom="0.19685039370078741" header="0.70866141732283472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курс</vt:lpstr>
      <vt:lpstr>3-5 курс</vt:lpstr>
    </vt:vector>
  </TitlesOfParts>
  <Company>IVK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</dc:creator>
  <cp:lastModifiedBy>admin</cp:lastModifiedBy>
  <cp:lastPrinted>2024-12-16T08:34:02Z</cp:lastPrinted>
  <dcterms:created xsi:type="dcterms:W3CDTF">2005-09-23T07:05:50Z</dcterms:created>
  <dcterms:modified xsi:type="dcterms:W3CDTF">2026-06-05T16:42:39Z</dcterms:modified>
</cp:coreProperties>
</file>